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10617_WS_IDM-Berlin/"/>
    </mc:Choice>
  </mc:AlternateContent>
  <xr:revisionPtr revIDLastSave="819" documentId="8_{4EEC26AF-2ED7-4A56-9E5D-94E5D9A8A892}" xr6:coauthVersionLast="47" xr6:coauthVersionMax="47" xr10:uidLastSave="{F60BC347-2168-482C-A244-75C8695CB1B5}"/>
  <bookViews>
    <workbookView xWindow="-120" yWindow="-120" windowWidth="29040" windowHeight="15840" xr2:uid="{D65CECFF-895B-4FE5-9887-DC921DEEAA72}"/>
  </bookViews>
  <sheets>
    <sheet name="ČSTPS (2)" sheetId="1" r:id="rId1"/>
  </sheets>
  <definedNames>
    <definedName name="_xlnm._FilterDatabase" localSheetId="0" hidden="1">'ČSTPS (2)'!$B$3:$G$70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73" i="1" l="1"/>
  <c r="AO73" i="1"/>
  <c r="AN73" i="1"/>
  <c r="AM73" i="1"/>
  <c r="AL73" i="1"/>
  <c r="AK73" i="1"/>
  <c r="AJ73" i="1"/>
  <c r="AI73" i="1"/>
  <c r="AH73" i="1"/>
  <c r="AF73" i="1"/>
  <c r="I73" i="1"/>
  <c r="J73" i="1" s="1"/>
  <c r="AP71" i="1"/>
  <c r="AO71" i="1"/>
  <c r="AN71" i="1"/>
  <c r="AM71" i="1"/>
  <c r="AL71" i="1"/>
  <c r="AJ71" i="1"/>
  <c r="AI71" i="1"/>
  <c r="AH71" i="1"/>
  <c r="I71" i="1"/>
  <c r="J71" i="1" s="1"/>
  <c r="AP72" i="1"/>
  <c r="AO72" i="1"/>
  <c r="AN72" i="1"/>
  <c r="AM72" i="1"/>
  <c r="AL72" i="1"/>
  <c r="AK72" i="1"/>
  <c r="AJ72" i="1"/>
  <c r="AI72" i="1"/>
  <c r="AH72" i="1"/>
  <c r="AF72" i="1"/>
  <c r="I72" i="1"/>
  <c r="J72" i="1" s="1"/>
  <c r="AI67" i="1"/>
  <c r="AJ67" i="1"/>
  <c r="AK67" i="1"/>
  <c r="AL67" i="1"/>
  <c r="AI68" i="1"/>
  <c r="AJ68" i="1"/>
  <c r="AK68" i="1"/>
  <c r="AL68" i="1"/>
  <c r="AI69" i="1"/>
  <c r="AJ69" i="1"/>
  <c r="AK69" i="1"/>
  <c r="AL69" i="1"/>
  <c r="AI70" i="1"/>
  <c r="AJ70" i="1"/>
  <c r="AK70" i="1"/>
  <c r="AL70" i="1"/>
  <c r="I69" i="1"/>
  <c r="J69" i="1" s="1"/>
  <c r="AP69" i="1"/>
  <c r="AO69" i="1"/>
  <c r="AN69" i="1"/>
  <c r="AM69" i="1"/>
  <c r="AH69" i="1"/>
  <c r="AF69" i="1"/>
  <c r="AI61" i="1"/>
  <c r="AJ61" i="1"/>
  <c r="AI59" i="1"/>
  <c r="AJ59" i="1"/>
  <c r="AI60" i="1"/>
  <c r="AJ60" i="1"/>
  <c r="AP57" i="1"/>
  <c r="AO57" i="1"/>
  <c r="AN57" i="1"/>
  <c r="AM57" i="1"/>
  <c r="AL57" i="1"/>
  <c r="AK57" i="1"/>
  <c r="AJ57" i="1"/>
  <c r="AI57" i="1"/>
  <c r="AF57" i="1"/>
  <c r="I57" i="1"/>
  <c r="J57" i="1" s="1"/>
  <c r="AP58" i="1"/>
  <c r="AO58" i="1"/>
  <c r="AN58" i="1"/>
  <c r="AM58" i="1"/>
  <c r="AL58" i="1"/>
  <c r="AK58" i="1"/>
  <c r="AJ58" i="1"/>
  <c r="AI58" i="1"/>
  <c r="AH58" i="1"/>
  <c r="AF58" i="1"/>
  <c r="I58" i="1"/>
  <c r="J58" i="1" s="1"/>
  <c r="AP56" i="1"/>
  <c r="AO56" i="1"/>
  <c r="AN56" i="1"/>
  <c r="AM56" i="1"/>
  <c r="AL56" i="1"/>
  <c r="AK56" i="1"/>
  <c r="AJ56" i="1"/>
  <c r="AI56" i="1"/>
  <c r="AH56" i="1"/>
  <c r="AF56" i="1"/>
  <c r="I56" i="1"/>
  <c r="J56" i="1" s="1"/>
  <c r="AP55" i="1"/>
  <c r="AO55" i="1"/>
  <c r="AN55" i="1"/>
  <c r="AM55" i="1"/>
  <c r="AL55" i="1"/>
  <c r="AK55" i="1"/>
  <c r="AJ55" i="1"/>
  <c r="AI55" i="1"/>
  <c r="AH55" i="1"/>
  <c r="AF55" i="1"/>
  <c r="I55" i="1"/>
  <c r="J55" i="1" s="1"/>
  <c r="AP54" i="1"/>
  <c r="AO54" i="1"/>
  <c r="AN54" i="1"/>
  <c r="AM54" i="1"/>
  <c r="AL54" i="1"/>
  <c r="AK54" i="1"/>
  <c r="AJ54" i="1"/>
  <c r="AI54" i="1"/>
  <c r="AH54" i="1"/>
  <c r="AF54" i="1"/>
  <c r="I54" i="1"/>
  <c r="J54" i="1" s="1"/>
  <c r="AP53" i="1"/>
  <c r="AO53" i="1"/>
  <c r="AN53" i="1"/>
  <c r="AM53" i="1"/>
  <c r="AL53" i="1"/>
  <c r="AK53" i="1"/>
  <c r="AJ53" i="1"/>
  <c r="AI53" i="1"/>
  <c r="AH53" i="1"/>
  <c r="AF53" i="1"/>
  <c r="I53" i="1"/>
  <c r="J53" i="1" s="1"/>
  <c r="AP52" i="1"/>
  <c r="AO52" i="1"/>
  <c r="AN52" i="1"/>
  <c r="AM52" i="1"/>
  <c r="AL52" i="1"/>
  <c r="AK52" i="1"/>
  <c r="AJ52" i="1"/>
  <c r="AI52" i="1"/>
  <c r="AH52" i="1"/>
  <c r="AF52" i="1"/>
  <c r="I52" i="1"/>
  <c r="J52" i="1" s="1"/>
  <c r="AP49" i="1"/>
  <c r="AO49" i="1"/>
  <c r="AN49" i="1"/>
  <c r="AM49" i="1"/>
  <c r="AL49" i="1"/>
  <c r="AK49" i="1"/>
  <c r="AJ49" i="1"/>
  <c r="AL48" i="1"/>
  <c r="AM48" i="1"/>
  <c r="AN48" i="1"/>
  <c r="AO48" i="1"/>
  <c r="AP48" i="1"/>
  <c r="AF48" i="1"/>
  <c r="AI33" i="1"/>
  <c r="AH33" i="1"/>
  <c r="AF33" i="1"/>
  <c r="I33" i="1"/>
  <c r="J33" i="1" s="1"/>
  <c r="AI34" i="1"/>
  <c r="AH34" i="1"/>
  <c r="AF34" i="1"/>
  <c r="I34" i="1"/>
  <c r="J34" i="1" s="1"/>
  <c r="AP32" i="1"/>
  <c r="AO32" i="1"/>
  <c r="AN32" i="1"/>
  <c r="AM32" i="1"/>
  <c r="AL32" i="1"/>
  <c r="AK32" i="1"/>
  <c r="AJ32" i="1"/>
  <c r="AI32" i="1"/>
  <c r="AH32" i="1"/>
  <c r="AF32" i="1"/>
  <c r="I32" i="1"/>
  <c r="J32" i="1" s="1"/>
  <c r="AP31" i="1"/>
  <c r="AO31" i="1"/>
  <c r="AN31" i="1"/>
  <c r="AM31" i="1"/>
  <c r="AL31" i="1"/>
  <c r="AK31" i="1"/>
  <c r="AJ31" i="1"/>
  <c r="AI31" i="1"/>
  <c r="AH31" i="1"/>
  <c r="AF31" i="1"/>
  <c r="I31" i="1"/>
  <c r="J31" i="1" s="1"/>
  <c r="AQ30" i="1"/>
  <c r="AR30" i="1"/>
  <c r="AS30" i="1"/>
  <c r="AT30" i="1"/>
  <c r="AU30" i="1"/>
  <c r="AV30" i="1"/>
  <c r="AW30" i="1"/>
  <c r="AX30" i="1"/>
  <c r="AP30" i="1"/>
  <c r="AP29" i="1"/>
  <c r="AQ29" i="1"/>
  <c r="AR29" i="1"/>
  <c r="AS29" i="1"/>
  <c r="AT29" i="1"/>
  <c r="AU29" i="1"/>
  <c r="AV29" i="1"/>
  <c r="AW29" i="1"/>
  <c r="AX29" i="1"/>
  <c r="AJ20" i="1"/>
  <c r="AI20" i="1"/>
  <c r="AI19" i="1"/>
  <c r="AP18" i="1"/>
  <c r="AO18" i="1"/>
  <c r="AN18" i="1"/>
  <c r="AM18" i="1"/>
  <c r="AL18" i="1"/>
  <c r="AK18" i="1"/>
  <c r="AJ18" i="1"/>
  <c r="AI18" i="1"/>
  <c r="AH18" i="1"/>
  <c r="AF18" i="1"/>
  <c r="I18" i="1"/>
  <c r="J18" i="1" s="1"/>
  <c r="AJ17" i="1"/>
  <c r="AI17" i="1"/>
  <c r="AF17" i="1"/>
  <c r="I17" i="1"/>
  <c r="J17" i="1" s="1"/>
  <c r="AO16" i="1"/>
  <c r="AN16" i="1"/>
  <c r="AM16" i="1"/>
  <c r="AL16" i="1"/>
  <c r="AK16" i="1"/>
  <c r="AJ16" i="1"/>
  <c r="AI16" i="1"/>
  <c r="AF16" i="1"/>
  <c r="I16" i="1"/>
  <c r="J16" i="1" s="1"/>
  <c r="AJ15" i="1"/>
  <c r="AI12" i="1"/>
  <c r="AJ12" i="1"/>
  <c r="AI13" i="1"/>
  <c r="AJ13" i="1"/>
  <c r="AI14" i="1"/>
  <c r="AJ14" i="1"/>
  <c r="AJ11" i="1"/>
  <c r="AI10" i="1"/>
  <c r="AJ10" i="1"/>
  <c r="AJ8" i="1"/>
  <c r="AM4" i="1"/>
  <c r="AK4" i="1"/>
  <c r="AL4" i="1"/>
  <c r="AJ4" i="1"/>
  <c r="AO4" i="1"/>
  <c r="AN4" i="1"/>
  <c r="I4" i="1"/>
  <c r="J4" i="1" s="1"/>
  <c r="AF6" i="1"/>
  <c r="AP70" i="1"/>
  <c r="AO70" i="1"/>
  <c r="AN70" i="1"/>
  <c r="AH70" i="1"/>
  <c r="AF70" i="1"/>
  <c r="AP68" i="1"/>
  <c r="AO68" i="1"/>
  <c r="AN68" i="1"/>
  <c r="AM68" i="1"/>
  <c r="AH68" i="1"/>
  <c r="AF68" i="1"/>
  <c r="I68" i="1"/>
  <c r="J68" i="1" s="1"/>
  <c r="AP67" i="1"/>
  <c r="AO67" i="1"/>
  <c r="AN67" i="1"/>
  <c r="AM67" i="1"/>
  <c r="AH67" i="1"/>
  <c r="AF67" i="1"/>
  <c r="I67" i="1"/>
  <c r="J67" i="1" s="1"/>
  <c r="AP66" i="1"/>
  <c r="AO66" i="1"/>
  <c r="AN66" i="1"/>
  <c r="AL66" i="1"/>
  <c r="AK66" i="1"/>
  <c r="AJ66" i="1"/>
  <c r="AI66" i="1"/>
  <c r="AH66" i="1"/>
  <c r="AF66" i="1"/>
  <c r="I66" i="1"/>
  <c r="J66" i="1" s="1"/>
  <c r="AP65" i="1"/>
  <c r="AO65" i="1"/>
  <c r="AN65" i="1"/>
  <c r="AL65" i="1"/>
  <c r="AK65" i="1"/>
  <c r="AJ65" i="1"/>
  <c r="AI65" i="1"/>
  <c r="AH65" i="1"/>
  <c r="AF65" i="1"/>
  <c r="I65" i="1"/>
  <c r="J65" i="1" s="1"/>
  <c r="AP64" i="1"/>
  <c r="AO64" i="1"/>
  <c r="AN64" i="1"/>
  <c r="AL64" i="1"/>
  <c r="AK64" i="1"/>
  <c r="AJ64" i="1"/>
  <c r="AI64" i="1"/>
  <c r="AH64" i="1"/>
  <c r="AF64" i="1"/>
  <c r="I64" i="1"/>
  <c r="J64" i="1" s="1"/>
  <c r="AP63" i="1"/>
  <c r="AO63" i="1"/>
  <c r="AN63" i="1"/>
  <c r="AL63" i="1"/>
  <c r="AK63" i="1"/>
  <c r="AJ63" i="1"/>
  <c r="AI63" i="1"/>
  <c r="AH63" i="1"/>
  <c r="AF63" i="1"/>
  <c r="I63" i="1"/>
  <c r="J63" i="1" s="1"/>
  <c r="AP62" i="1"/>
  <c r="AO62" i="1"/>
  <c r="AN62" i="1"/>
  <c r="AM62" i="1"/>
  <c r="AL62" i="1"/>
  <c r="AJ62" i="1"/>
  <c r="AI62" i="1"/>
  <c r="AH62" i="1"/>
  <c r="AF62" i="1"/>
  <c r="I62" i="1"/>
  <c r="J62" i="1" s="1"/>
  <c r="AP61" i="1"/>
  <c r="AO61" i="1"/>
  <c r="AN61" i="1"/>
  <c r="AM61" i="1"/>
  <c r="AL61" i="1"/>
  <c r="AH61" i="1"/>
  <c r="AF61" i="1"/>
  <c r="I61" i="1"/>
  <c r="J61" i="1" s="1"/>
  <c r="AP60" i="1"/>
  <c r="AO60" i="1"/>
  <c r="AN60" i="1"/>
  <c r="AM60" i="1"/>
  <c r="AL60" i="1"/>
  <c r="AH60" i="1"/>
  <c r="I60" i="1"/>
  <c r="J60" i="1" s="1"/>
  <c r="AP59" i="1"/>
  <c r="AO59" i="1"/>
  <c r="AN59" i="1"/>
  <c r="AM59" i="1"/>
  <c r="AL59" i="1"/>
  <c r="AH59" i="1"/>
  <c r="I59" i="1"/>
  <c r="J59" i="1" s="1"/>
  <c r="AP51" i="1"/>
  <c r="AO51" i="1"/>
  <c r="AN51" i="1"/>
  <c r="AM51" i="1"/>
  <c r="AL51" i="1"/>
  <c r="AK51" i="1"/>
  <c r="AJ51" i="1"/>
  <c r="AI51" i="1"/>
  <c r="AH51" i="1"/>
  <c r="AF51" i="1"/>
  <c r="I51" i="1"/>
  <c r="J51" i="1" s="1"/>
  <c r="AP50" i="1"/>
  <c r="AO50" i="1"/>
  <c r="AN50" i="1"/>
  <c r="AM50" i="1"/>
  <c r="AL50" i="1"/>
  <c r="AK50" i="1"/>
  <c r="AJ50" i="1"/>
  <c r="AI50" i="1"/>
  <c r="AH50" i="1"/>
  <c r="AF50" i="1"/>
  <c r="I50" i="1"/>
  <c r="J50" i="1" s="1"/>
  <c r="AI49" i="1"/>
  <c r="AF49" i="1"/>
  <c r="I49" i="1"/>
  <c r="J49" i="1" s="1"/>
  <c r="AI48" i="1"/>
  <c r="I48" i="1"/>
  <c r="J48" i="1" s="1"/>
  <c r="AI47" i="1"/>
  <c r="AF47" i="1"/>
  <c r="I47" i="1"/>
  <c r="J47" i="1" s="1"/>
  <c r="AI46" i="1"/>
  <c r="AF46" i="1"/>
  <c r="I46" i="1"/>
  <c r="J46" i="1" s="1"/>
  <c r="AP42" i="1"/>
  <c r="AO42" i="1"/>
  <c r="AN42" i="1"/>
  <c r="AM42" i="1"/>
  <c r="AL42" i="1"/>
  <c r="AK42" i="1"/>
  <c r="AJ42" i="1"/>
  <c r="AI42" i="1"/>
  <c r="AH42" i="1"/>
  <c r="AF42" i="1"/>
  <c r="I42" i="1"/>
  <c r="J42" i="1" s="1"/>
  <c r="AP43" i="1"/>
  <c r="AO43" i="1"/>
  <c r="AN43" i="1"/>
  <c r="AM43" i="1"/>
  <c r="AL43" i="1"/>
  <c r="AK43" i="1"/>
  <c r="AJ43" i="1"/>
  <c r="AI43" i="1"/>
  <c r="AH43" i="1"/>
  <c r="AF43" i="1"/>
  <c r="I43" i="1"/>
  <c r="J43" i="1" s="1"/>
  <c r="AP44" i="1"/>
  <c r="AO44" i="1"/>
  <c r="AN44" i="1"/>
  <c r="AM44" i="1"/>
  <c r="AL44" i="1"/>
  <c r="AK44" i="1"/>
  <c r="AJ44" i="1"/>
  <c r="AI44" i="1"/>
  <c r="AH44" i="1"/>
  <c r="AF44" i="1"/>
  <c r="I44" i="1"/>
  <c r="J44" i="1" s="1"/>
  <c r="AP45" i="1"/>
  <c r="AO45" i="1"/>
  <c r="AN45" i="1"/>
  <c r="AM45" i="1"/>
  <c r="AL45" i="1"/>
  <c r="AK45" i="1"/>
  <c r="AJ45" i="1"/>
  <c r="AI45" i="1"/>
  <c r="AH45" i="1"/>
  <c r="AF45" i="1"/>
  <c r="I45" i="1"/>
  <c r="J45" i="1" s="1"/>
  <c r="AP41" i="1"/>
  <c r="AO41" i="1"/>
  <c r="AN41" i="1"/>
  <c r="AM41" i="1"/>
  <c r="AL41" i="1"/>
  <c r="AK41" i="1"/>
  <c r="AJ41" i="1"/>
  <c r="AI41" i="1"/>
  <c r="AH41" i="1"/>
  <c r="AF41" i="1"/>
  <c r="I41" i="1"/>
  <c r="J41" i="1" s="1"/>
  <c r="AP40" i="1"/>
  <c r="AO40" i="1"/>
  <c r="AN40" i="1"/>
  <c r="AM40" i="1"/>
  <c r="AL40" i="1"/>
  <c r="AK40" i="1"/>
  <c r="AJ40" i="1"/>
  <c r="AI40" i="1"/>
  <c r="AH40" i="1"/>
  <c r="AF40" i="1"/>
  <c r="I40" i="1"/>
  <c r="J40" i="1" s="1"/>
  <c r="AP39" i="1"/>
  <c r="AO39" i="1"/>
  <c r="AN39" i="1"/>
  <c r="AM39" i="1"/>
  <c r="AL39" i="1"/>
  <c r="AK39" i="1"/>
  <c r="AJ39" i="1"/>
  <c r="AI39" i="1"/>
  <c r="AH39" i="1"/>
  <c r="AF39" i="1"/>
  <c r="I39" i="1"/>
  <c r="J39" i="1" s="1"/>
  <c r="AP38" i="1"/>
  <c r="AO38" i="1"/>
  <c r="AN38" i="1"/>
  <c r="AM38" i="1"/>
  <c r="AL38" i="1"/>
  <c r="AK38" i="1"/>
  <c r="AJ38" i="1"/>
  <c r="AI38" i="1"/>
  <c r="AH38" i="1"/>
  <c r="AF38" i="1"/>
  <c r="I38" i="1"/>
  <c r="J38" i="1" s="1"/>
  <c r="AP37" i="1"/>
  <c r="AO37" i="1"/>
  <c r="AN37" i="1"/>
  <c r="AM37" i="1"/>
  <c r="AL37" i="1"/>
  <c r="AK37" i="1"/>
  <c r="AJ37" i="1"/>
  <c r="AI37" i="1"/>
  <c r="AH37" i="1"/>
  <c r="AF37" i="1"/>
  <c r="I37" i="1"/>
  <c r="J37" i="1" s="1"/>
  <c r="AP36" i="1"/>
  <c r="AO36" i="1"/>
  <c r="AN36" i="1"/>
  <c r="AM36" i="1"/>
  <c r="AL36" i="1"/>
  <c r="AK36" i="1"/>
  <c r="AJ36" i="1"/>
  <c r="AI36" i="1"/>
  <c r="AH36" i="1"/>
  <c r="AF36" i="1"/>
  <c r="I36" i="1"/>
  <c r="J36" i="1" s="1"/>
  <c r="AO30" i="1"/>
  <c r="AN30" i="1"/>
  <c r="AM30" i="1"/>
  <c r="AL30" i="1"/>
  <c r="AK30" i="1"/>
  <c r="AJ30" i="1"/>
  <c r="AI30" i="1"/>
  <c r="AH30" i="1"/>
  <c r="AF30" i="1"/>
  <c r="I30" i="1"/>
  <c r="J30" i="1" s="1"/>
  <c r="AO29" i="1"/>
  <c r="AN29" i="1"/>
  <c r="AM29" i="1"/>
  <c r="AL29" i="1"/>
  <c r="AK29" i="1"/>
  <c r="AJ29" i="1"/>
  <c r="AI29" i="1"/>
  <c r="AH29" i="1"/>
  <c r="AF29" i="1"/>
  <c r="I29" i="1"/>
  <c r="J29" i="1" s="1"/>
  <c r="AI28" i="1"/>
  <c r="AH28" i="1"/>
  <c r="AF28" i="1"/>
  <c r="I28" i="1"/>
  <c r="J28" i="1" s="1"/>
  <c r="AI27" i="1"/>
  <c r="AH27" i="1"/>
  <c r="AF27" i="1"/>
  <c r="I27" i="1"/>
  <c r="J27" i="1" s="1"/>
  <c r="AP26" i="1"/>
  <c r="AO26" i="1"/>
  <c r="AN26" i="1"/>
  <c r="AM26" i="1"/>
  <c r="AL26" i="1"/>
  <c r="AK26" i="1"/>
  <c r="AJ26" i="1"/>
  <c r="AI26" i="1"/>
  <c r="AH26" i="1"/>
  <c r="AF26" i="1"/>
  <c r="I26" i="1"/>
  <c r="J26" i="1" s="1"/>
  <c r="AP25" i="1"/>
  <c r="AO25" i="1"/>
  <c r="AN25" i="1"/>
  <c r="AM25" i="1"/>
  <c r="AL25" i="1"/>
  <c r="AK25" i="1"/>
  <c r="AJ25" i="1"/>
  <c r="AI25" i="1"/>
  <c r="AH25" i="1"/>
  <c r="AF25" i="1"/>
  <c r="I25" i="1"/>
  <c r="J25" i="1" s="1"/>
  <c r="AP24" i="1"/>
  <c r="AO24" i="1"/>
  <c r="AN24" i="1"/>
  <c r="AM24" i="1"/>
  <c r="AL24" i="1"/>
  <c r="AK24" i="1"/>
  <c r="AJ24" i="1"/>
  <c r="AI24" i="1"/>
  <c r="AH24" i="1"/>
  <c r="AF24" i="1"/>
  <c r="I24" i="1"/>
  <c r="J24" i="1" s="1"/>
  <c r="AP23" i="1"/>
  <c r="AO23" i="1"/>
  <c r="AN23" i="1"/>
  <c r="AM23" i="1"/>
  <c r="AL23" i="1"/>
  <c r="AK23" i="1"/>
  <c r="AJ23" i="1"/>
  <c r="AI23" i="1"/>
  <c r="AH23" i="1"/>
  <c r="AF23" i="1"/>
  <c r="I23" i="1"/>
  <c r="J23" i="1" s="1"/>
  <c r="AP22" i="1"/>
  <c r="AO22" i="1"/>
  <c r="AN22" i="1"/>
  <c r="AM22" i="1"/>
  <c r="AL22" i="1"/>
  <c r="AK22" i="1"/>
  <c r="AJ22" i="1"/>
  <c r="AI22" i="1"/>
  <c r="AH22" i="1"/>
  <c r="AF22" i="1"/>
  <c r="I22" i="1"/>
  <c r="J22" i="1" s="1"/>
  <c r="AF20" i="1"/>
  <c r="I20" i="1"/>
  <c r="J20" i="1" s="1"/>
  <c r="AF19" i="1"/>
  <c r="AJ19" i="1" s="1"/>
  <c r="I19" i="1"/>
  <c r="J19" i="1" s="1"/>
  <c r="AP15" i="1"/>
  <c r="AO15" i="1"/>
  <c r="AN15" i="1"/>
  <c r="AL15" i="1"/>
  <c r="AK15" i="1"/>
  <c r="AI15" i="1"/>
  <c r="AH15" i="1"/>
  <c r="AF15" i="1"/>
  <c r="I15" i="1"/>
  <c r="J15" i="1" s="1"/>
  <c r="AP14" i="1"/>
  <c r="AO14" i="1"/>
  <c r="AN14" i="1"/>
  <c r="AM14" i="1"/>
  <c r="AL14" i="1"/>
  <c r="AK14" i="1"/>
  <c r="AH14" i="1"/>
  <c r="AF14" i="1"/>
  <c r="I14" i="1"/>
  <c r="J14" i="1" s="1"/>
  <c r="AP13" i="1"/>
  <c r="AO13" i="1"/>
  <c r="AN13" i="1"/>
  <c r="AM13" i="1"/>
  <c r="AL13" i="1"/>
  <c r="AK13" i="1"/>
  <c r="AH13" i="1"/>
  <c r="AF13" i="1"/>
  <c r="I13" i="1"/>
  <c r="J13" i="1" s="1"/>
  <c r="AP12" i="1"/>
  <c r="AO12" i="1"/>
  <c r="AN12" i="1"/>
  <c r="AM12" i="1"/>
  <c r="AL12" i="1"/>
  <c r="AK12" i="1"/>
  <c r="AH12" i="1"/>
  <c r="AF12" i="1"/>
  <c r="I12" i="1"/>
  <c r="J12" i="1" s="1"/>
  <c r="AP9" i="1"/>
  <c r="AO9" i="1"/>
  <c r="AN9" i="1"/>
  <c r="AM9" i="1"/>
  <c r="AL9" i="1"/>
  <c r="AK9" i="1"/>
  <c r="AJ9" i="1"/>
  <c r="AI9" i="1"/>
  <c r="AH9" i="1"/>
  <c r="AF9" i="1"/>
  <c r="I9" i="1"/>
  <c r="J9" i="1" s="1"/>
  <c r="AP8" i="1"/>
  <c r="AO8" i="1"/>
  <c r="AN8" i="1"/>
  <c r="AM8" i="1"/>
  <c r="AL8" i="1"/>
  <c r="AI8" i="1"/>
  <c r="AH8" i="1"/>
  <c r="AF8" i="1"/>
  <c r="I8" i="1"/>
  <c r="J8" i="1" s="1"/>
  <c r="AF11" i="1"/>
  <c r="AF10" i="1"/>
  <c r="AF21" i="1"/>
  <c r="AF35" i="1"/>
  <c r="AP5" i="1"/>
  <c r="AO5" i="1"/>
  <c r="AN5" i="1"/>
  <c r="AL5" i="1"/>
  <c r="AK5" i="1"/>
  <c r="AJ5" i="1"/>
  <c r="AI5" i="1"/>
  <c r="AH5" i="1"/>
  <c r="AF5" i="1"/>
  <c r="I5" i="1"/>
  <c r="J5" i="1" s="1"/>
  <c r="AP35" i="1"/>
  <c r="AO35" i="1"/>
  <c r="AN35" i="1"/>
  <c r="AM35" i="1"/>
  <c r="AL35" i="1"/>
  <c r="AK35" i="1"/>
  <c r="AJ35" i="1"/>
  <c r="AI35" i="1"/>
  <c r="AH35" i="1"/>
  <c r="I35" i="1"/>
  <c r="J35" i="1" s="1"/>
  <c r="AP21" i="1"/>
  <c r="AO21" i="1"/>
  <c r="AN21" i="1"/>
  <c r="AM21" i="1"/>
  <c r="AL21" i="1"/>
  <c r="AK21" i="1"/>
  <c r="AJ21" i="1"/>
  <c r="AI21" i="1"/>
  <c r="AH21" i="1"/>
  <c r="I21" i="1"/>
  <c r="J21" i="1" s="1"/>
  <c r="AP7" i="1"/>
  <c r="AO7" i="1"/>
  <c r="AN7" i="1"/>
  <c r="AM7" i="1"/>
  <c r="AL7" i="1"/>
  <c r="AJ7" i="1"/>
  <c r="AI7" i="1"/>
  <c r="AH7" i="1"/>
  <c r="AF7" i="1"/>
  <c r="I7" i="1"/>
  <c r="J7" i="1" s="1"/>
  <c r="AJ6" i="1"/>
  <c r="AI6" i="1"/>
  <c r="I6" i="1"/>
  <c r="J6" i="1" s="1"/>
  <c r="AH10" i="1"/>
  <c r="I10" i="1"/>
  <c r="J10" i="1" s="1"/>
  <c r="AI4" i="1"/>
  <c r="AF4" i="1"/>
  <c r="AI11" i="1"/>
  <c r="AH11" i="1"/>
  <c r="I11" i="1"/>
  <c r="J11" i="1" s="1"/>
</calcChain>
</file>

<file path=xl/sharedStrings.xml><?xml version="1.0" encoding="utf-8"?>
<sst xmlns="http://schemas.openxmlformats.org/spreadsheetml/2006/main" count="410" uniqueCount="166">
  <si>
    <t>Datum závodu</t>
  </si>
  <si>
    <t>Jméno</t>
  </si>
  <si>
    <t>Disc.</t>
  </si>
  <si>
    <t>Výsledný čas</t>
  </si>
  <si>
    <t>OR 1=ano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</si>
  <si>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</si>
  <si>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</si>
  <si>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</si>
  <si>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</si>
  <si>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</si>
  <si>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</si>
  <si>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</si>
  <si>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</si>
  <si>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</si>
  <si>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</si>
  <si>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25m</t>
  </si>
  <si>
    <t>2. 25m</t>
  </si>
  <si>
    <t>3. 25m</t>
  </si>
  <si>
    <t>4. 25m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</si>
  <si>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</si>
  <si>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</si>
  <si>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</si>
  <si>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</si>
  <si>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</si>
  <si>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</si>
  <si>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</si>
  <si>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</si>
  <si>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Strašík Tadeáš</t>
  </si>
  <si>
    <t>SB9</t>
  </si>
  <si>
    <t>100P</t>
  </si>
  <si>
    <t>-</t>
  </si>
  <si>
    <t>Míčková Dominika</t>
  </si>
  <si>
    <t>SB3</t>
  </si>
  <si>
    <t>50P</t>
  </si>
  <si>
    <t>Kratochvíl David</t>
  </si>
  <si>
    <t>S11</t>
  </si>
  <si>
    <t>50VZ</t>
  </si>
  <si>
    <t>Frýba Petr</t>
  </si>
  <si>
    <t>S8</t>
  </si>
  <si>
    <t>400VZ</t>
  </si>
  <si>
    <t>Dušková Vendula</t>
  </si>
  <si>
    <t>Andrýsek Petr</t>
  </si>
  <si>
    <t>100VZ</t>
  </si>
  <si>
    <t>SM10</t>
  </si>
  <si>
    <t>200PZ</t>
  </si>
  <si>
    <t>Koupilová Agáta</t>
  </si>
  <si>
    <t>S6</t>
  </si>
  <si>
    <t>100M</t>
  </si>
  <si>
    <t>100Z</t>
  </si>
  <si>
    <t>Hlaváč Vladimír</t>
  </si>
  <si>
    <t>SB14</t>
  </si>
  <si>
    <t>SB7</t>
  </si>
  <si>
    <t>SB11</t>
  </si>
  <si>
    <t>Petráček Arnošt</t>
  </si>
  <si>
    <t>S4</t>
  </si>
  <si>
    <t>50Z</t>
  </si>
  <si>
    <t>S10</t>
  </si>
  <si>
    <t>SB5</t>
  </si>
  <si>
    <t>SM8</t>
  </si>
  <si>
    <t>200VZ</t>
  </si>
  <si>
    <t>Šašek Vít</t>
  </si>
  <si>
    <t>Habermannová Nicole</t>
  </si>
  <si>
    <t>SB8</t>
  </si>
  <si>
    <t>200Z</t>
  </si>
  <si>
    <t>S5</t>
  </si>
  <si>
    <t>800VZ</t>
  </si>
  <si>
    <t>S14</t>
  </si>
  <si>
    <t>SM6</t>
  </si>
  <si>
    <t>50M</t>
  </si>
  <si>
    <t>200P</t>
  </si>
  <si>
    <t>91/105</t>
  </si>
  <si>
    <t>26/68</t>
  </si>
  <si>
    <t>23/45</t>
  </si>
  <si>
    <t>36/51</t>
  </si>
  <si>
    <t>37/51</t>
  </si>
  <si>
    <t>74/105</t>
  </si>
  <si>
    <t>67/105</t>
  </si>
  <si>
    <t>39/105</t>
  </si>
  <si>
    <t>17/84</t>
  </si>
  <si>
    <t>76/84</t>
  </si>
  <si>
    <t>81/84</t>
  </si>
  <si>
    <t>4/20</t>
  </si>
  <si>
    <t>finále - Junioři</t>
  </si>
  <si>
    <t>J 3/16</t>
  </si>
  <si>
    <t>J 5/10</t>
  </si>
  <si>
    <t>B finále</t>
  </si>
  <si>
    <t>71/111</t>
  </si>
  <si>
    <t>C finále</t>
  </si>
  <si>
    <t>129/137</t>
  </si>
  <si>
    <t>79/137</t>
  </si>
  <si>
    <t>58/137</t>
  </si>
  <si>
    <t>47/137</t>
  </si>
  <si>
    <t>56/71</t>
  </si>
  <si>
    <t>32/71</t>
  </si>
  <si>
    <t>63/75</t>
  </si>
  <si>
    <t>2/75</t>
  </si>
  <si>
    <t>15/75</t>
  </si>
  <si>
    <t>mezičas 400</t>
  </si>
  <si>
    <t>mezičas 450</t>
  </si>
  <si>
    <t>mezičas 500</t>
  </si>
  <si>
    <t>mezičas 550</t>
  </si>
  <si>
    <t>mezičas 600</t>
  </si>
  <si>
    <t>mezičas 650</t>
  </si>
  <si>
    <t>mezičas 700</t>
  </si>
  <si>
    <t>mezičas 750</t>
  </si>
  <si>
    <t>mezičas 800</t>
  </si>
  <si>
    <t>9. 50m</t>
  </si>
  <si>
    <t>10. 50m</t>
  </si>
  <si>
    <t>11. 50m</t>
  </si>
  <si>
    <t>12. 50m</t>
  </si>
  <si>
    <t>13. 50m</t>
  </si>
  <si>
    <t>14. 50m</t>
  </si>
  <si>
    <t>15. 50m</t>
  </si>
  <si>
    <t>16. 50m</t>
  </si>
  <si>
    <t>A finále</t>
  </si>
  <si>
    <t>J 7/11</t>
  </si>
  <si>
    <t>27/30</t>
  </si>
  <si>
    <t>J 2/13</t>
  </si>
  <si>
    <t>2/30</t>
  </si>
  <si>
    <t>19/132</t>
  </si>
  <si>
    <t>46/132</t>
  </si>
  <si>
    <t>72/132</t>
  </si>
  <si>
    <t>82/132</t>
  </si>
  <si>
    <t>85/96</t>
  </si>
  <si>
    <t>76/96</t>
  </si>
  <si>
    <t>16/67</t>
  </si>
  <si>
    <t>31/67</t>
  </si>
  <si>
    <t>47/67</t>
  </si>
  <si>
    <t>41/67</t>
  </si>
  <si>
    <t>38/67</t>
  </si>
  <si>
    <t>24/60</t>
  </si>
  <si>
    <t>58/60</t>
  </si>
  <si>
    <t>29/50</t>
  </si>
  <si>
    <t>21/50</t>
  </si>
  <si>
    <t>32/40</t>
  </si>
  <si>
    <t>15/40</t>
  </si>
  <si>
    <t>J 5/11</t>
  </si>
  <si>
    <t>19/29</t>
  </si>
  <si>
    <t>5/11</t>
  </si>
  <si>
    <t>16/30</t>
  </si>
  <si>
    <t>30/30</t>
  </si>
  <si>
    <t>J 2/12</t>
  </si>
  <si>
    <t>15/20</t>
  </si>
  <si>
    <t>38/63</t>
  </si>
  <si>
    <t>55/63</t>
  </si>
  <si>
    <t>30/78</t>
  </si>
  <si>
    <t>57/78</t>
  </si>
  <si>
    <t>52/53</t>
  </si>
  <si>
    <t>33/53</t>
  </si>
  <si>
    <t>39/62</t>
  </si>
  <si>
    <t>60/62</t>
  </si>
  <si>
    <t>4/65</t>
  </si>
  <si>
    <t>61/65</t>
  </si>
  <si>
    <t>38/65</t>
  </si>
  <si>
    <t>10/17</t>
  </si>
  <si>
    <t>3/29</t>
  </si>
  <si>
    <t>J 4/13</t>
  </si>
  <si>
    <t>O 4/7</t>
  </si>
  <si>
    <t>O 5/11</t>
  </si>
  <si>
    <t>Rozplavby/ finále</t>
  </si>
  <si>
    <t>J - juniorské</t>
  </si>
  <si>
    <t>O - open</t>
  </si>
  <si>
    <t>Klasifikační třída</t>
  </si>
  <si>
    <t>Osobní rekord (OR)</t>
  </si>
  <si>
    <t>Rozdíl</t>
  </si>
  <si>
    <t>Body (german point system 2020 - 2021)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</si>
</sst>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9" x14ac:knownFonts="1">
    <font>
      <sz val="10"/>
      <color rgb="FF000000"/>
      <name val="Arial"/>
    </font>
    <font>
      <b/>
      <sz val="2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vertical="center"/>
    </xf>
    <xf numFmtId="49" fontId="0" fillId="2" borderId="4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3" fillId="2" borderId="8" xfId="0" applyNumberFormat="1" applyFont="1" applyFill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49" fontId="6" fillId="2" borderId="11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164" fontId="0" fillId="0" borderId="11" xfId="0" applyNumberFormat="1" applyBorder="1" applyAlignment="1">
      <alignment vertical="center"/>
    </xf>
    <xf numFmtId="164" fontId="0" fillId="0" borderId="11" xfId="0" applyNumberFormat="1" applyBorder="1" applyAlignment="1">
      <alignment horizontal="center" vertical="center"/>
    </xf>
    <xf numFmtId="14" fontId="6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7" fontId="6" fillId="0" borderId="4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16" fontId="3" fillId="2" borderId="8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</cellXfs>
  <cellStyles count="1">
    <cellStyle name="Normální" xfId="0" builtinId="0"/>
  </cellStyles>
  <dxfs count="162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9EF53-BFB5-4841-9216-687587584A8E}">
  <dimension ref="A1:AY678"/>
  <sheetViews>
    <sheetView tabSelected="1" zoomScale="80" zoomScaleNormal="80" workbookViewId="0">
      <pane xSplit="8" ySplit="1" topLeftCell="N2" activePane="bottomRight" state="frozen"/>
      <selection pane="topRight" activeCell="H1" sqref="H1"/>
      <selection pane="bottomLeft" activeCell="A3" sqref="A3"/>
      <selection pane="bottomRight" activeCell="AG10" sqref="AG10"/>
    </sheetView>
  </sheetViews>
  <sheetFormatPr defaultColWidth="17.28515625" defaultRowHeight="15" customHeight="1" x14ac:dyDescent="0.2"/>
  <cols>
    <col min="1" max="1" width="4.42578125" style="60" customWidth="1"/>
    <col min="2" max="2" width="14.28515625" style="1" customWidth="1"/>
    <col min="3" max="3" width="15" style="61" customWidth="1"/>
    <col min="4" max="4" width="21" style="4" customWidth="1"/>
    <col min="5" max="5" width="13.5703125" style="4" customWidth="1"/>
    <col min="6" max="6" width="9" style="4" customWidth="1"/>
    <col min="7" max="7" width="16.42578125" style="2" customWidth="1"/>
    <col min="8" max="8" width="13" style="3" customWidth="1"/>
    <col min="9" max="9" width="9.28515625" style="4" customWidth="1"/>
    <col min="10" max="10" width="14.28515625" style="4" customWidth="1"/>
    <col min="11" max="11" width="20.140625" style="4" customWidth="1"/>
    <col min="12" max="12" width="10.140625" style="4" customWidth="1"/>
    <col min="13" max="13" width="9.5703125" style="4" customWidth="1"/>
    <col min="14" max="14" width="9.85546875" style="4" customWidth="1"/>
    <col min="15" max="17" width="10" style="4" customWidth="1"/>
    <col min="18" max="18" width="9.7109375" style="4" customWidth="1"/>
    <col min="19" max="19" width="9.5703125" style="4" customWidth="1"/>
    <col min="20" max="29" width="9.7109375" style="4" customWidth="1"/>
    <col min="30" max="30" width="9.85546875" style="5" customWidth="1"/>
    <col min="31" max="31" width="9" style="5" customWidth="1"/>
    <col min="32" max="32" width="11.28515625" style="4" bestFit="1" customWidth="1"/>
    <col min="33" max="33" width="8.7109375" style="4" customWidth="1"/>
    <col min="34" max="34" width="10.140625" style="4" customWidth="1"/>
    <col min="35" max="35" width="10.7109375" style="4" customWidth="1"/>
    <col min="36" max="36" width="12.85546875" style="4" customWidth="1"/>
    <col min="37" max="37" width="10.42578125" style="4" customWidth="1"/>
    <col min="38" max="38" width="11.42578125" style="4" customWidth="1"/>
    <col min="39" max="39" width="11" style="4" customWidth="1"/>
    <col min="40" max="41" width="8.7109375" style="4" customWidth="1"/>
    <col min="42" max="50" width="9.42578125" style="4" customWidth="1"/>
    <col min="51" max="51" width="10.42578125" style="4" customWidth="1"/>
    <col min="52" max="52" width="4.42578125" style="4" customWidth="1"/>
    <col min="53" max="16384" width="17.28515625" style="4"/>
  </cols>
  <sheetData>
    <row r="1" spans="2:51" ht="24.6" customHeight="1" x14ac:dyDescent="0.2">
      <c r="C1" s="119"/>
      <c r="D1" s="119"/>
      <c r="E1" s="119"/>
      <c r="F1" s="119"/>
    </row>
    <row r="2" spans="2:51" ht="12.75" customHeight="1" thickBot="1" x14ac:dyDescent="0.25">
      <c r="B2" s="6"/>
      <c r="C2" s="9"/>
      <c r="G2" s="10"/>
      <c r="H2" s="11"/>
      <c r="I2" s="7"/>
      <c r="J2" s="7"/>
      <c r="K2" s="7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8"/>
      <c r="AE2" s="8"/>
      <c r="AF2" s="7"/>
      <c r="AG2" s="7"/>
      <c r="AH2" s="7"/>
      <c r="AI2" s="7"/>
      <c r="AJ2" s="13"/>
      <c r="AY2" s="14"/>
    </row>
    <row r="3" spans="2:51" ht="43.5" customHeight="1" thickBot="1" x14ac:dyDescent="0.25">
      <c r="B3" s="62" t="s">
        <v>0</v>
      </c>
      <c r="C3" s="63" t="s">
        <v>159</v>
      </c>
      <c r="D3" s="64" t="s">
        <v>1</v>
      </c>
      <c r="E3" s="123" t="s">
        <v>162</v>
      </c>
      <c r="F3" s="65" t="s">
        <v>2</v>
      </c>
      <c r="G3" s="66" t="s">
        <v>163</v>
      </c>
      <c r="H3" s="67" t="s">
        <v>3</v>
      </c>
      <c r="I3" s="63" t="s">
        <v>4</v>
      </c>
      <c r="J3" s="65" t="s">
        <v>164</v>
      </c>
      <c r="K3" s="63" t="s">
        <v>165</v>
      </c>
      <c r="L3" s="68" t="s">
        <v>5</v>
      </c>
      <c r="M3" s="68" t="s">
        <v>6</v>
      </c>
      <c r="N3" s="68" t="s">
        <v>7</v>
      </c>
      <c r="O3" s="68" t="s">
        <v>8</v>
      </c>
      <c r="P3" s="68" t="s">
        <v>9</v>
      </c>
      <c r="Q3" s="68" t="s">
        <v>10</v>
      </c>
      <c r="R3" s="68" t="s">
        <v>11</v>
      </c>
      <c r="S3" s="68" t="s">
        <v>12</v>
      </c>
      <c r="T3" s="68" t="s">
        <v>13</v>
      </c>
      <c r="U3" s="68" t="s">
        <v>97</v>
      </c>
      <c r="V3" s="68" t="s">
        <v>98</v>
      </c>
      <c r="W3" s="68" t="s">
        <v>99</v>
      </c>
      <c r="X3" s="68" t="s">
        <v>100</v>
      </c>
      <c r="Y3" s="68" t="s">
        <v>101</v>
      </c>
      <c r="Z3" s="68" t="s">
        <v>102</v>
      </c>
      <c r="AA3" s="68" t="s">
        <v>103</v>
      </c>
      <c r="AB3" s="68" t="s">
        <v>104</v>
      </c>
      <c r="AC3" s="68" t="s">
        <v>105</v>
      </c>
      <c r="AD3" s="63" t="s">
        <v>14</v>
      </c>
      <c r="AE3" s="65" t="s">
        <v>15</v>
      </c>
      <c r="AF3" s="65" t="s">
        <v>16</v>
      </c>
      <c r="AG3" s="65" t="s">
        <v>17</v>
      </c>
      <c r="AH3" s="65" t="s">
        <v>18</v>
      </c>
      <c r="AI3" s="69" t="s">
        <v>19</v>
      </c>
      <c r="AJ3" s="69" t="s">
        <v>20</v>
      </c>
      <c r="AK3" s="69" t="s">
        <v>21</v>
      </c>
      <c r="AL3" s="69" t="s">
        <v>22</v>
      </c>
      <c r="AM3" s="69" t="s">
        <v>23</v>
      </c>
      <c r="AN3" s="69" t="s">
        <v>24</v>
      </c>
      <c r="AO3" s="69" t="s">
        <v>25</v>
      </c>
      <c r="AP3" s="69" t="s">
        <v>26</v>
      </c>
      <c r="AQ3" s="69" t="s">
        <v>106</v>
      </c>
      <c r="AR3" s="69" t="s">
        <v>107</v>
      </c>
      <c r="AS3" s="69" t="s">
        <v>108</v>
      </c>
      <c r="AT3" s="69" t="s">
        <v>109</v>
      </c>
      <c r="AU3" s="69" t="s">
        <v>110</v>
      </c>
      <c r="AV3" s="69" t="s">
        <v>111</v>
      </c>
      <c r="AW3" s="69" t="s">
        <v>112</v>
      </c>
      <c r="AX3" s="70" t="s">
        <v>113</v>
      </c>
      <c r="AY3" s="14"/>
    </row>
    <row r="4" spans="2:51" ht="15.95" customHeight="1" x14ac:dyDescent="0.2">
      <c r="B4" s="15">
        <v>44364</v>
      </c>
      <c r="C4" s="16"/>
      <c r="D4" s="17" t="s">
        <v>34</v>
      </c>
      <c r="E4" s="18" t="s">
        <v>35</v>
      </c>
      <c r="F4" s="18" t="s">
        <v>59</v>
      </c>
      <c r="G4" s="49">
        <v>1.8422453703703706E-3</v>
      </c>
      <c r="H4" s="49">
        <v>1.6768518518518519E-3</v>
      </c>
      <c r="I4" s="72">
        <f t="shared" ref="I4:I10" si="0">IF(H4&lt;G4,1,0)</f>
        <v>1</v>
      </c>
      <c r="J4" s="46">
        <f t="shared" ref="J4:J10" si="1">IF(I4=1,G4-H4,H4-G4)</f>
        <v>1.6539351851851871E-4</v>
      </c>
      <c r="K4" s="100">
        <v>580</v>
      </c>
      <c r="L4" s="76"/>
      <c r="M4" s="109">
        <v>3.7662037037037042E-4</v>
      </c>
      <c r="N4" s="73"/>
      <c r="O4" s="73">
        <v>8.2002314814814817E-4</v>
      </c>
      <c r="P4" s="73">
        <v>1.2599537037037037E-3</v>
      </c>
      <c r="Q4" s="49">
        <v>1.6768518518518519E-3</v>
      </c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7" t="s">
        <v>71</v>
      </c>
      <c r="AE4" s="73"/>
      <c r="AF4" s="73">
        <f>M4-L4</f>
        <v>3.7662037037037042E-4</v>
      </c>
      <c r="AG4" s="73"/>
      <c r="AH4" s="73"/>
      <c r="AI4" s="73">
        <f>M4</f>
        <v>3.7662037037037042E-4</v>
      </c>
      <c r="AJ4" s="73">
        <f>O4-M4</f>
        <v>4.4340277777777775E-4</v>
      </c>
      <c r="AK4" s="73">
        <f>P4-O4</f>
        <v>4.399305555555555E-4</v>
      </c>
      <c r="AL4" s="73">
        <f t="shared" ref="AL4" si="2">Q4-P4</f>
        <v>4.1689814814814823E-4</v>
      </c>
      <c r="AM4" s="73">
        <f>T4-S4</f>
        <v>0</v>
      </c>
      <c r="AN4" s="73">
        <f t="shared" ref="AN4" si="3">S4-R4</f>
        <v>0</v>
      </c>
      <c r="AO4" s="73">
        <f t="shared" ref="AO4" si="4">T4-S4</f>
        <v>0</v>
      </c>
      <c r="AP4" s="73"/>
      <c r="AQ4" s="104"/>
      <c r="AR4" s="104"/>
      <c r="AS4" s="104"/>
      <c r="AT4" s="104"/>
      <c r="AU4" s="104"/>
      <c r="AV4" s="104"/>
      <c r="AW4" s="104"/>
      <c r="AX4" s="80"/>
      <c r="AY4" s="14"/>
    </row>
    <row r="5" spans="2:51" ht="15.95" customHeight="1" x14ac:dyDescent="0.2">
      <c r="B5" s="24">
        <v>44364</v>
      </c>
      <c r="C5" s="48"/>
      <c r="D5" s="26" t="s">
        <v>45</v>
      </c>
      <c r="E5" s="27" t="s">
        <v>46</v>
      </c>
      <c r="F5" s="27" t="s">
        <v>59</v>
      </c>
      <c r="G5" s="35">
        <v>2.480324074074074E-3</v>
      </c>
      <c r="H5" s="28">
        <v>2.3098379629629628E-3</v>
      </c>
      <c r="I5" s="71">
        <f t="shared" si="0"/>
        <v>1</v>
      </c>
      <c r="J5" s="20">
        <f t="shared" si="1"/>
        <v>1.7048611111111127E-4</v>
      </c>
      <c r="K5" s="101">
        <v>479</v>
      </c>
      <c r="L5" s="30"/>
      <c r="M5" s="42">
        <v>5.3912037037037036E-4</v>
      </c>
      <c r="N5" s="42"/>
      <c r="O5" s="30">
        <v>1.1202546296296297E-3</v>
      </c>
      <c r="P5" s="21">
        <v>1.7136574074074074E-3</v>
      </c>
      <c r="Q5" s="21">
        <v>2.3098379629629628E-3</v>
      </c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9" t="s">
        <v>72</v>
      </c>
      <c r="AE5" s="21"/>
      <c r="AF5" s="21">
        <f>M5-L5</f>
        <v>5.3912037037037036E-4</v>
      </c>
      <c r="AG5" s="21"/>
      <c r="AH5" s="21">
        <f>O5-N5</f>
        <v>1.1202546296296297E-3</v>
      </c>
      <c r="AI5" s="21">
        <f>M5</f>
        <v>5.3912037037037036E-4</v>
      </c>
      <c r="AJ5" s="21">
        <f>O5-M5</f>
        <v>5.8113425925925932E-4</v>
      </c>
      <c r="AK5" s="21">
        <f t="shared" ref="AK5" si="5">P5-O5</f>
        <v>5.9340277777777777E-4</v>
      </c>
      <c r="AL5" s="21">
        <f t="shared" ref="AL5" si="6">Q5-P5</f>
        <v>5.9618055555555531E-4</v>
      </c>
      <c r="AM5" s="21"/>
      <c r="AN5" s="21">
        <f>S5-R5</f>
        <v>0</v>
      </c>
      <c r="AO5" s="21">
        <f t="shared" ref="AO5" si="7">T5-S5</f>
        <v>0</v>
      </c>
      <c r="AP5" s="21">
        <f>H5-T5</f>
        <v>2.3098379629629628E-3</v>
      </c>
      <c r="AQ5" s="105"/>
      <c r="AR5" s="105"/>
      <c r="AS5" s="105"/>
      <c r="AT5" s="105"/>
      <c r="AU5" s="105"/>
      <c r="AV5" s="105"/>
      <c r="AW5" s="105"/>
      <c r="AX5" s="34"/>
      <c r="AY5" s="14"/>
    </row>
    <row r="6" spans="2:51" ht="15.95" customHeight="1" x14ac:dyDescent="0.2">
      <c r="B6" s="24">
        <v>44364</v>
      </c>
      <c r="C6" s="41"/>
      <c r="D6" s="26" t="s">
        <v>34</v>
      </c>
      <c r="E6" s="27" t="s">
        <v>35</v>
      </c>
      <c r="F6" s="27" t="s">
        <v>47</v>
      </c>
      <c r="G6" s="35">
        <v>9.1805555555555564E-4</v>
      </c>
      <c r="H6" s="20">
        <v>9.1620370370370369E-4</v>
      </c>
      <c r="I6" s="71">
        <f t="shared" si="0"/>
        <v>1</v>
      </c>
      <c r="J6" s="20">
        <f t="shared" si="1"/>
        <v>1.8518518518519491E-6</v>
      </c>
      <c r="K6" s="101">
        <v>460</v>
      </c>
      <c r="L6" s="33"/>
      <c r="M6" s="33">
        <v>4.1666666666666669E-4</v>
      </c>
      <c r="N6" s="21"/>
      <c r="O6" s="21">
        <v>9.1620370370370369E-4</v>
      </c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9" t="s">
        <v>73</v>
      </c>
      <c r="AE6" s="21"/>
      <c r="AF6" s="21">
        <f>M6-L6</f>
        <v>4.1666666666666669E-4</v>
      </c>
      <c r="AG6" s="21"/>
      <c r="AH6" s="21" t="s">
        <v>30</v>
      </c>
      <c r="AI6" s="21">
        <f>M6</f>
        <v>4.1666666666666669E-4</v>
      </c>
      <c r="AJ6" s="21">
        <f>H6-M6</f>
        <v>4.9953703703703705E-4</v>
      </c>
      <c r="AK6" s="21" t="s">
        <v>30</v>
      </c>
      <c r="AL6" s="21" t="s">
        <v>30</v>
      </c>
      <c r="AM6" s="21" t="s">
        <v>30</v>
      </c>
      <c r="AN6" s="21" t="s">
        <v>30</v>
      </c>
      <c r="AO6" s="21" t="s">
        <v>30</v>
      </c>
      <c r="AP6" s="21" t="s">
        <v>30</v>
      </c>
      <c r="AQ6" s="105"/>
      <c r="AR6" s="105"/>
      <c r="AS6" s="105"/>
      <c r="AT6" s="105"/>
      <c r="AU6" s="105"/>
      <c r="AV6" s="105"/>
      <c r="AW6" s="105"/>
      <c r="AX6" s="34"/>
      <c r="AY6" s="14"/>
    </row>
    <row r="7" spans="2:51" ht="15.95" customHeight="1" x14ac:dyDescent="0.2">
      <c r="B7" s="24">
        <v>44364</v>
      </c>
      <c r="C7" s="41"/>
      <c r="D7" s="26" t="s">
        <v>37</v>
      </c>
      <c r="E7" s="27" t="s">
        <v>38</v>
      </c>
      <c r="F7" s="27" t="s">
        <v>47</v>
      </c>
      <c r="G7" s="35">
        <v>9.0451388888888884E-4</v>
      </c>
      <c r="H7" s="35">
        <v>8.8784722222222216E-4</v>
      </c>
      <c r="I7" s="71">
        <f t="shared" si="0"/>
        <v>1</v>
      </c>
      <c r="J7" s="20">
        <f t="shared" si="1"/>
        <v>1.6666666666666674E-5</v>
      </c>
      <c r="K7" s="101">
        <v>459</v>
      </c>
      <c r="L7" s="21"/>
      <c r="M7" s="43">
        <v>4.1319444444444449E-4</v>
      </c>
      <c r="N7" s="21"/>
      <c r="O7" s="43">
        <v>8.8784722222222216E-4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29" t="s">
        <v>74</v>
      </c>
      <c r="AE7" s="21"/>
      <c r="AF7" s="21">
        <f>M7-L7</f>
        <v>4.1319444444444449E-4</v>
      </c>
      <c r="AG7" s="21"/>
      <c r="AH7" s="21">
        <f>O7-N7</f>
        <v>8.8784722222222216E-4</v>
      </c>
      <c r="AI7" s="21">
        <f>M7</f>
        <v>4.1319444444444449E-4</v>
      </c>
      <c r="AJ7" s="21">
        <f>H7-M7</f>
        <v>4.7465277777777767E-4</v>
      </c>
      <c r="AK7" s="21"/>
      <c r="AL7" s="21">
        <f t="shared" ref="AL7:AO7" si="8">Q7-P7</f>
        <v>0</v>
      </c>
      <c r="AM7" s="21">
        <f t="shared" si="8"/>
        <v>0</v>
      </c>
      <c r="AN7" s="21">
        <f t="shared" si="8"/>
        <v>0</v>
      </c>
      <c r="AO7" s="21">
        <f t="shared" si="8"/>
        <v>0</v>
      </c>
      <c r="AP7" s="21">
        <f>H7-T7</f>
        <v>8.8784722222222216E-4</v>
      </c>
      <c r="AQ7" s="105"/>
      <c r="AR7" s="105"/>
      <c r="AS7" s="105"/>
      <c r="AT7" s="105"/>
      <c r="AU7" s="105"/>
      <c r="AV7" s="105"/>
      <c r="AW7" s="105"/>
      <c r="AX7" s="34"/>
      <c r="AY7" s="14"/>
    </row>
    <row r="8" spans="2:51" ht="15.95" customHeight="1" x14ac:dyDescent="0.2">
      <c r="B8" s="24">
        <v>44364</v>
      </c>
      <c r="C8" s="41"/>
      <c r="D8" s="26" t="s">
        <v>60</v>
      </c>
      <c r="E8" s="27" t="s">
        <v>57</v>
      </c>
      <c r="F8" s="27" t="s">
        <v>29</v>
      </c>
      <c r="G8" s="35">
        <v>1.483101851851852E-3</v>
      </c>
      <c r="H8" s="35">
        <v>1.5736111111111109E-3</v>
      </c>
      <c r="I8" s="71">
        <f t="shared" si="0"/>
        <v>0</v>
      </c>
      <c r="J8" s="20">
        <f t="shared" si="1"/>
        <v>9.0509259259258928E-5</v>
      </c>
      <c r="K8" s="101">
        <v>311</v>
      </c>
      <c r="L8" s="21"/>
      <c r="M8" s="43">
        <v>7.0902777777777772E-4</v>
      </c>
      <c r="N8" s="21"/>
      <c r="O8" s="35">
        <v>1.5736111111111109E-3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29" t="s">
        <v>70</v>
      </c>
      <c r="AE8" s="21"/>
      <c r="AF8" s="21">
        <f>M8-L8</f>
        <v>7.0902777777777772E-4</v>
      </c>
      <c r="AG8" s="21"/>
      <c r="AH8" s="21">
        <f>O8-N8</f>
        <v>1.5736111111111109E-3</v>
      </c>
      <c r="AI8" s="21">
        <f>M8</f>
        <v>7.0902777777777772E-4</v>
      </c>
      <c r="AJ8" s="21">
        <f>O8-M8</f>
        <v>8.645833333333332E-4</v>
      </c>
      <c r="AK8" s="21"/>
      <c r="AL8" s="21">
        <f t="shared" ref="AL8:AL9" si="9">Q8-P8</f>
        <v>0</v>
      </c>
      <c r="AM8" s="21">
        <f t="shared" ref="AM8:AM9" si="10">R8-Q8</f>
        <v>0</v>
      </c>
      <c r="AN8" s="21">
        <f t="shared" ref="AN8:AN9" si="11">S8-R8</f>
        <v>0</v>
      </c>
      <c r="AO8" s="21">
        <f t="shared" ref="AO8:AO9" si="12">T8-S8</f>
        <v>0</v>
      </c>
      <c r="AP8" s="21">
        <f>H8-T8</f>
        <v>1.5736111111111109E-3</v>
      </c>
      <c r="AQ8" s="105"/>
      <c r="AR8" s="105"/>
      <c r="AS8" s="105"/>
      <c r="AT8" s="105"/>
      <c r="AU8" s="105"/>
      <c r="AV8" s="105"/>
      <c r="AW8" s="105"/>
      <c r="AX8" s="34"/>
      <c r="AY8" s="14"/>
    </row>
    <row r="9" spans="2:51" ht="15.95" customHeight="1" x14ac:dyDescent="0.2">
      <c r="B9" s="24">
        <v>44364</v>
      </c>
      <c r="C9" s="25"/>
      <c r="D9" s="26" t="s">
        <v>41</v>
      </c>
      <c r="E9" s="27" t="s">
        <v>57</v>
      </c>
      <c r="F9" s="27" t="s">
        <v>29</v>
      </c>
      <c r="G9" s="28">
        <v>1.3162037037037038E-3</v>
      </c>
      <c r="H9" s="20">
        <v>1.4414351851851854E-3</v>
      </c>
      <c r="I9" s="71">
        <f t="shared" si="0"/>
        <v>0</v>
      </c>
      <c r="J9" s="20">
        <f t="shared" si="1"/>
        <v>1.2523148148148159E-4</v>
      </c>
      <c r="K9" s="101">
        <v>387</v>
      </c>
      <c r="L9" s="21"/>
      <c r="M9" s="33">
        <v>7.0844907407407402E-4</v>
      </c>
      <c r="N9" s="21"/>
      <c r="O9" s="33"/>
      <c r="P9" s="33"/>
      <c r="Q9" s="33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9" t="s">
        <v>75</v>
      </c>
      <c r="AE9" s="21"/>
      <c r="AF9" s="21">
        <f>M9-L9</f>
        <v>7.0844907407407402E-4</v>
      </c>
      <c r="AG9" s="21"/>
      <c r="AH9" s="21">
        <f>O9-N9</f>
        <v>0</v>
      </c>
      <c r="AI9" s="21">
        <f>M9</f>
        <v>7.0844907407407402E-4</v>
      </c>
      <c r="AJ9" s="21">
        <f>H9-M9</f>
        <v>7.3298611111111134E-4</v>
      </c>
      <c r="AK9" s="21">
        <f t="shared" ref="AK9" si="13">P9-O9</f>
        <v>0</v>
      </c>
      <c r="AL9" s="21">
        <f t="shared" si="9"/>
        <v>0</v>
      </c>
      <c r="AM9" s="21">
        <f t="shared" si="10"/>
        <v>0</v>
      </c>
      <c r="AN9" s="21">
        <f t="shared" si="11"/>
        <v>0</v>
      </c>
      <c r="AO9" s="21">
        <f t="shared" si="12"/>
        <v>0</v>
      </c>
      <c r="AP9" s="21">
        <f>H9-T9</f>
        <v>1.4414351851851854E-3</v>
      </c>
      <c r="AQ9" s="105"/>
      <c r="AR9" s="105"/>
      <c r="AS9" s="105"/>
      <c r="AT9" s="105"/>
      <c r="AU9" s="105"/>
      <c r="AV9" s="105"/>
      <c r="AW9" s="105"/>
      <c r="AX9" s="34"/>
      <c r="AY9" s="14"/>
    </row>
    <row r="10" spans="2:51" ht="15.95" customHeight="1" x14ac:dyDescent="0.2">
      <c r="B10" s="24">
        <v>44364</v>
      </c>
      <c r="C10" s="41"/>
      <c r="D10" s="26" t="s">
        <v>49</v>
      </c>
      <c r="E10" s="27" t="s">
        <v>50</v>
      </c>
      <c r="F10" s="27" t="s">
        <v>29</v>
      </c>
      <c r="G10" s="35">
        <v>8.6956018518518513E-4</v>
      </c>
      <c r="H10" s="35">
        <v>9.2824074074074076E-4</v>
      </c>
      <c r="I10" s="71">
        <f t="shared" si="0"/>
        <v>0</v>
      </c>
      <c r="J10" s="20">
        <f t="shared" si="1"/>
        <v>5.8680555555555634E-5</v>
      </c>
      <c r="K10" s="101">
        <v>450</v>
      </c>
      <c r="L10" s="21"/>
      <c r="M10" s="43">
        <v>4.1956018518518514E-4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9" t="s">
        <v>76</v>
      </c>
      <c r="AE10" s="21"/>
      <c r="AF10" s="21">
        <f>M10-L10</f>
        <v>4.1956018518518514E-4</v>
      </c>
      <c r="AG10" s="21"/>
      <c r="AH10" s="21">
        <f>O10-N10</f>
        <v>0</v>
      </c>
      <c r="AI10" s="21">
        <f>M10</f>
        <v>4.1956018518518514E-4</v>
      </c>
      <c r="AJ10" s="21">
        <f>H10-M10</f>
        <v>5.0868055555555562E-4</v>
      </c>
      <c r="AK10" s="21" t="s">
        <v>30</v>
      </c>
      <c r="AL10" s="21" t="s">
        <v>30</v>
      </c>
      <c r="AM10" s="21" t="s">
        <v>30</v>
      </c>
      <c r="AN10" s="21" t="s">
        <v>30</v>
      </c>
      <c r="AO10" s="21" t="s">
        <v>30</v>
      </c>
      <c r="AP10" s="21" t="s">
        <v>30</v>
      </c>
      <c r="AQ10" s="105"/>
      <c r="AR10" s="105"/>
      <c r="AS10" s="105"/>
      <c r="AT10" s="105"/>
      <c r="AU10" s="105"/>
      <c r="AV10" s="105"/>
      <c r="AW10" s="105"/>
      <c r="AX10" s="34"/>
      <c r="AY10" s="14"/>
    </row>
    <row r="11" spans="2:51" ht="15.95" customHeight="1" x14ac:dyDescent="0.2">
      <c r="B11" s="24">
        <v>44364</v>
      </c>
      <c r="C11" s="25"/>
      <c r="D11" s="26" t="s">
        <v>27</v>
      </c>
      <c r="E11" s="27" t="s">
        <v>28</v>
      </c>
      <c r="F11" s="27" t="s">
        <v>29</v>
      </c>
      <c r="G11" s="35">
        <v>8.261574074074074E-4</v>
      </c>
      <c r="H11" s="35">
        <v>8.6400462962962961E-4</v>
      </c>
      <c r="I11" s="71">
        <f t="shared" ref="I11" si="14">IF(H11&lt;G11,1,0)</f>
        <v>0</v>
      </c>
      <c r="J11" s="20">
        <f t="shared" ref="J11" si="15">IF(I11=1,G11-H11,H11-G11)</f>
        <v>3.784722222222221E-5</v>
      </c>
      <c r="K11" s="101">
        <v>627</v>
      </c>
      <c r="L11" s="21"/>
      <c r="M11" s="43">
        <v>4.019675925925926E-4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3" t="s">
        <v>77</v>
      </c>
      <c r="AE11" s="21"/>
      <c r="AF11" s="21">
        <f>M11-L11</f>
        <v>4.019675925925926E-4</v>
      </c>
      <c r="AG11" s="21"/>
      <c r="AH11" s="21">
        <f>O11-N11</f>
        <v>0</v>
      </c>
      <c r="AI11" s="21">
        <f>M11</f>
        <v>4.019675925925926E-4</v>
      </c>
      <c r="AJ11" s="21">
        <f>H11-M11</f>
        <v>4.6203703703703701E-4</v>
      </c>
      <c r="AK11" s="21" t="s">
        <v>30</v>
      </c>
      <c r="AL11" s="21" t="s">
        <v>30</v>
      </c>
      <c r="AM11" s="21" t="s">
        <v>30</v>
      </c>
      <c r="AN11" s="21" t="s">
        <v>30</v>
      </c>
      <c r="AO11" s="21" t="s">
        <v>30</v>
      </c>
      <c r="AP11" s="21" t="s">
        <v>30</v>
      </c>
      <c r="AQ11" s="105"/>
      <c r="AR11" s="105"/>
      <c r="AS11" s="105"/>
      <c r="AT11" s="105"/>
      <c r="AU11" s="105"/>
      <c r="AV11" s="105"/>
      <c r="AW11" s="105"/>
      <c r="AX11" s="34"/>
      <c r="AY11" s="14"/>
    </row>
    <row r="12" spans="2:51" ht="15.95" customHeight="1" x14ac:dyDescent="0.2">
      <c r="B12" s="24">
        <v>44364</v>
      </c>
      <c r="C12" s="41"/>
      <c r="D12" s="26" t="s">
        <v>45</v>
      </c>
      <c r="E12" s="27" t="s">
        <v>57</v>
      </c>
      <c r="F12" s="27" t="s">
        <v>29</v>
      </c>
      <c r="G12" s="35">
        <v>1.8146990740740738E-3</v>
      </c>
      <c r="H12" s="28">
        <v>1.8657407407407407E-3</v>
      </c>
      <c r="I12" s="71">
        <f t="shared" ref="I12:I22" si="16">IF(H12&lt;G12,1,0)</f>
        <v>0</v>
      </c>
      <c r="J12" s="20">
        <f t="shared" ref="J12:J22" si="17">IF(I12=1,G12-H12,H12-G12)</f>
        <v>5.10416666666669E-5</v>
      </c>
      <c r="K12" s="101">
        <v>257</v>
      </c>
      <c r="L12" s="30"/>
      <c r="M12" s="42">
        <v>8.7245370370370374E-4</v>
      </c>
      <c r="N12" s="42"/>
      <c r="O12" s="30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9" t="s">
        <v>79</v>
      </c>
      <c r="AE12" s="21"/>
      <c r="AF12" s="21">
        <f>M12-L12</f>
        <v>8.7245370370370374E-4</v>
      </c>
      <c r="AG12" s="21"/>
      <c r="AH12" s="21">
        <f>O12-N12</f>
        <v>0</v>
      </c>
      <c r="AI12" s="21">
        <f>M12</f>
        <v>8.7245370370370374E-4</v>
      </c>
      <c r="AJ12" s="21">
        <f>H12-M12</f>
        <v>9.9328703703703688E-4</v>
      </c>
      <c r="AK12" s="21">
        <f t="shared" ref="AK12" si="18">P12-O12</f>
        <v>0</v>
      </c>
      <c r="AL12" s="21">
        <f t="shared" ref="AL12" si="19">Q12-P12</f>
        <v>0</v>
      </c>
      <c r="AM12" s="21">
        <f t="shared" ref="AM12" si="20">R12-Q12</f>
        <v>0</v>
      </c>
      <c r="AN12" s="21">
        <f t="shared" ref="AN12" si="21">S12-R12</f>
        <v>0</v>
      </c>
      <c r="AO12" s="21">
        <f t="shared" ref="AO12" si="22">T12-S12</f>
        <v>0</v>
      </c>
      <c r="AP12" s="21">
        <f>H12-T12</f>
        <v>1.8657407407407407E-3</v>
      </c>
      <c r="AQ12" s="105"/>
      <c r="AR12" s="105"/>
      <c r="AS12" s="105"/>
      <c r="AT12" s="105"/>
      <c r="AU12" s="105"/>
      <c r="AV12" s="105"/>
      <c r="AW12" s="105"/>
      <c r="AX12" s="34"/>
      <c r="AY12" s="14"/>
    </row>
    <row r="13" spans="2:51" ht="15.95" customHeight="1" x14ac:dyDescent="0.2">
      <c r="B13" s="24">
        <v>44364</v>
      </c>
      <c r="C13" s="41"/>
      <c r="D13" s="26" t="s">
        <v>61</v>
      </c>
      <c r="E13" s="27" t="s">
        <v>62</v>
      </c>
      <c r="F13" s="27" t="s">
        <v>29</v>
      </c>
      <c r="G13" s="35">
        <v>1.3643518518518518E-3</v>
      </c>
      <c r="H13" s="28">
        <v>1.4247685185185186E-3</v>
      </c>
      <c r="I13" s="71">
        <f t="shared" si="16"/>
        <v>0</v>
      </c>
      <c r="J13" s="20">
        <f t="shared" si="17"/>
        <v>6.0416666666666735E-5</v>
      </c>
      <c r="K13" s="101">
        <v>215</v>
      </c>
      <c r="L13" s="30"/>
      <c r="M13" s="42">
        <v>6.9085648148148153E-4</v>
      </c>
      <c r="N13" s="42"/>
      <c r="O13" s="30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9" t="s">
        <v>80</v>
      </c>
      <c r="AE13" s="21"/>
      <c r="AF13" s="21">
        <f>M13-L13</f>
        <v>6.9085648148148153E-4</v>
      </c>
      <c r="AG13" s="21"/>
      <c r="AH13" s="21">
        <f>O13-N13</f>
        <v>0</v>
      </c>
      <c r="AI13" s="21">
        <f>M13</f>
        <v>6.9085648148148153E-4</v>
      </c>
      <c r="AJ13" s="21">
        <f>H13-M13</f>
        <v>7.3391203703703704E-4</v>
      </c>
      <c r="AK13" s="21">
        <f t="shared" ref="AK13" si="23">P13-O13</f>
        <v>0</v>
      </c>
      <c r="AL13" s="21">
        <f t="shared" ref="AL13" si="24">Q13-P13</f>
        <v>0</v>
      </c>
      <c r="AM13" s="21">
        <f t="shared" ref="AM13" si="25">R13-Q13</f>
        <v>0</v>
      </c>
      <c r="AN13" s="21">
        <f t="shared" ref="AN13" si="26">S13-R13</f>
        <v>0</v>
      </c>
      <c r="AO13" s="21">
        <f t="shared" ref="AO13" si="27">T13-S13</f>
        <v>0</v>
      </c>
      <c r="AP13" s="21">
        <f>H13-T13</f>
        <v>1.4247685185185186E-3</v>
      </c>
      <c r="AQ13" s="105"/>
      <c r="AR13" s="105"/>
      <c r="AS13" s="105"/>
      <c r="AT13" s="105"/>
      <c r="AU13" s="105"/>
      <c r="AV13" s="105"/>
      <c r="AW13" s="105"/>
      <c r="AX13" s="34"/>
      <c r="AY13" s="14"/>
    </row>
    <row r="14" spans="2:51" ht="15.95" customHeight="1" x14ac:dyDescent="0.2">
      <c r="B14" s="24">
        <v>44364</v>
      </c>
      <c r="C14" s="41"/>
      <c r="D14" s="26" t="s">
        <v>40</v>
      </c>
      <c r="E14" s="27" t="s">
        <v>51</v>
      </c>
      <c r="F14" s="27" t="s">
        <v>29</v>
      </c>
      <c r="G14" s="28">
        <v>1.1871527777777779E-3</v>
      </c>
      <c r="H14" s="28">
        <v>1.2168981481481482E-3</v>
      </c>
      <c r="I14" s="71">
        <f t="shared" si="16"/>
        <v>0</v>
      </c>
      <c r="J14" s="20">
        <f t="shared" si="17"/>
        <v>2.9745370370370299E-5</v>
      </c>
      <c r="K14" s="101">
        <v>643</v>
      </c>
      <c r="L14" s="30"/>
      <c r="M14" s="42">
        <v>5.9571759259259257E-4</v>
      </c>
      <c r="N14" s="42"/>
      <c r="O14" s="30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9" t="s">
        <v>78</v>
      </c>
      <c r="AE14" s="21"/>
      <c r="AF14" s="21">
        <f>M14-L14</f>
        <v>5.9571759259259257E-4</v>
      </c>
      <c r="AG14" s="21"/>
      <c r="AH14" s="21">
        <f>O14-N14</f>
        <v>0</v>
      </c>
      <c r="AI14" s="21">
        <f>M14</f>
        <v>5.9571759259259257E-4</v>
      </c>
      <c r="AJ14" s="21">
        <f>H14-M14</f>
        <v>6.2118055555555559E-4</v>
      </c>
      <c r="AK14" s="21">
        <f t="shared" ref="AK14:AK15" si="28">P14-O14</f>
        <v>0</v>
      </c>
      <c r="AL14" s="21">
        <f t="shared" ref="AL14:AL16" si="29">Q14-P14</f>
        <v>0</v>
      </c>
      <c r="AM14" s="21">
        <f t="shared" ref="AM14" si="30">R14-Q14</f>
        <v>0</v>
      </c>
      <c r="AN14" s="21">
        <f t="shared" ref="AN14:AN16" si="31">S14-R14</f>
        <v>0</v>
      </c>
      <c r="AO14" s="21">
        <f t="shared" ref="AO14:AO16" si="32">T14-S14</f>
        <v>0</v>
      </c>
      <c r="AP14" s="21">
        <f>H14-T14</f>
        <v>1.2168981481481482E-3</v>
      </c>
      <c r="AQ14" s="105"/>
      <c r="AR14" s="105"/>
      <c r="AS14" s="105"/>
      <c r="AT14" s="105"/>
      <c r="AU14" s="105"/>
      <c r="AV14" s="105"/>
      <c r="AW14" s="105"/>
      <c r="AX14" s="34"/>
      <c r="AY14" s="14"/>
    </row>
    <row r="15" spans="2:51" ht="15.95" customHeight="1" x14ac:dyDescent="0.2">
      <c r="B15" s="24">
        <v>44364</v>
      </c>
      <c r="C15" s="41"/>
      <c r="D15" s="26" t="s">
        <v>34</v>
      </c>
      <c r="E15" s="27" t="s">
        <v>35</v>
      </c>
      <c r="F15" s="27" t="s">
        <v>63</v>
      </c>
      <c r="G15" s="28">
        <v>2.023611111111111E-3</v>
      </c>
      <c r="H15" s="28">
        <v>1.8931712962962964E-3</v>
      </c>
      <c r="I15" s="71">
        <f t="shared" si="16"/>
        <v>1</v>
      </c>
      <c r="J15" s="20">
        <f t="shared" si="17"/>
        <v>1.3043981481481457E-4</v>
      </c>
      <c r="K15" s="101">
        <v>680</v>
      </c>
      <c r="L15" s="30"/>
      <c r="M15" s="42">
        <v>4.4409722222222219E-4</v>
      </c>
      <c r="N15" s="42"/>
      <c r="O15" s="42">
        <v>9.2465277777777782E-4</v>
      </c>
      <c r="P15" s="30">
        <v>1.4122685185185184E-3</v>
      </c>
      <c r="Q15" s="21">
        <v>1.8931712962962964E-3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9" t="s">
        <v>81</v>
      </c>
      <c r="AE15" s="21"/>
      <c r="AF15" s="21">
        <f>M15-L15</f>
        <v>4.4409722222222219E-4</v>
      </c>
      <c r="AG15" s="21"/>
      <c r="AH15" s="21">
        <f>O15-N15</f>
        <v>9.2465277777777782E-4</v>
      </c>
      <c r="AI15" s="21">
        <f>M15</f>
        <v>4.4409722222222219E-4</v>
      </c>
      <c r="AJ15" s="21">
        <f>O15-M15</f>
        <v>4.8055555555555563E-4</v>
      </c>
      <c r="AK15" s="21">
        <f t="shared" si="28"/>
        <v>4.8761574074074061E-4</v>
      </c>
      <c r="AL15" s="21">
        <f t="shared" si="29"/>
        <v>4.8090277777777801E-4</v>
      </c>
      <c r="AM15" s="21"/>
      <c r="AN15" s="21">
        <f t="shared" si="31"/>
        <v>0</v>
      </c>
      <c r="AO15" s="21">
        <f t="shared" si="32"/>
        <v>0</v>
      </c>
      <c r="AP15" s="21">
        <f>H15-T15</f>
        <v>1.8931712962962964E-3</v>
      </c>
      <c r="AQ15" s="105"/>
      <c r="AR15" s="105"/>
      <c r="AS15" s="105"/>
      <c r="AT15" s="105"/>
      <c r="AU15" s="105"/>
      <c r="AV15" s="105"/>
      <c r="AW15" s="105"/>
      <c r="AX15" s="34"/>
      <c r="AY15" s="14"/>
    </row>
    <row r="16" spans="2:51" ht="15.95" customHeight="1" x14ac:dyDescent="0.2">
      <c r="B16" s="24">
        <v>44364</v>
      </c>
      <c r="C16" s="25" t="s">
        <v>87</v>
      </c>
      <c r="D16" s="26" t="s">
        <v>34</v>
      </c>
      <c r="E16" s="27" t="s">
        <v>35</v>
      </c>
      <c r="F16" s="27" t="s">
        <v>59</v>
      </c>
      <c r="G16" s="28">
        <v>1.6768518518518519E-3</v>
      </c>
      <c r="H16" s="28">
        <v>1.6531250000000001E-3</v>
      </c>
      <c r="I16" s="71">
        <f t="shared" si="16"/>
        <v>1</v>
      </c>
      <c r="J16" s="20">
        <f t="shared" si="17"/>
        <v>2.3726851851851817E-5</v>
      </c>
      <c r="K16" s="101">
        <v>606</v>
      </c>
      <c r="L16" s="30"/>
      <c r="M16" s="42">
        <v>3.8437500000000001E-4</v>
      </c>
      <c r="N16" s="21"/>
      <c r="O16" s="21">
        <v>8.2581018518518518E-4</v>
      </c>
      <c r="P16" s="21">
        <v>1.2596064814814813E-3</v>
      </c>
      <c r="Q16" s="28">
        <v>1.6531250000000001E-3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9" t="s">
        <v>83</v>
      </c>
      <c r="AE16" s="21"/>
      <c r="AF16" s="21">
        <f>M16-L16</f>
        <v>3.8437500000000001E-4</v>
      </c>
      <c r="AG16" s="21"/>
      <c r="AH16" s="21"/>
      <c r="AI16" s="21">
        <f>M16</f>
        <v>3.8437500000000001E-4</v>
      </c>
      <c r="AJ16" s="21">
        <f>O16-M16</f>
        <v>4.4143518518518517E-4</v>
      </c>
      <c r="AK16" s="21">
        <f>P16-O16</f>
        <v>4.3379629629629617E-4</v>
      </c>
      <c r="AL16" s="21">
        <f t="shared" si="29"/>
        <v>3.9351851851851874E-4</v>
      </c>
      <c r="AM16" s="21">
        <f>T16-S16</f>
        <v>0</v>
      </c>
      <c r="AN16" s="21">
        <f t="shared" si="31"/>
        <v>0</v>
      </c>
      <c r="AO16" s="21">
        <f t="shared" si="32"/>
        <v>0</v>
      </c>
      <c r="AP16" s="21"/>
      <c r="AQ16" s="105"/>
      <c r="AR16" s="105"/>
      <c r="AS16" s="105"/>
      <c r="AT16" s="105"/>
      <c r="AU16" s="105"/>
      <c r="AV16" s="105"/>
      <c r="AW16" s="105"/>
      <c r="AX16" s="34"/>
      <c r="AY16" s="14"/>
    </row>
    <row r="17" spans="2:51" ht="15.95" customHeight="1" x14ac:dyDescent="0.2">
      <c r="B17" s="24">
        <v>44364</v>
      </c>
      <c r="C17" s="25" t="s">
        <v>82</v>
      </c>
      <c r="D17" s="26" t="s">
        <v>34</v>
      </c>
      <c r="E17" s="27" t="s">
        <v>35</v>
      </c>
      <c r="F17" s="27" t="s">
        <v>47</v>
      </c>
      <c r="G17" s="20">
        <v>9.1620370370370369E-4</v>
      </c>
      <c r="H17" s="20">
        <v>9.2222222222222228E-4</v>
      </c>
      <c r="I17" s="71">
        <f t="shared" si="16"/>
        <v>0</v>
      </c>
      <c r="J17" s="20">
        <f t="shared" si="17"/>
        <v>6.0185185185185905E-6</v>
      </c>
      <c r="K17" s="101">
        <v>451</v>
      </c>
      <c r="L17" s="33"/>
      <c r="M17" s="33">
        <v>4.2199074074074079E-4</v>
      </c>
      <c r="N17" s="21"/>
      <c r="O17" s="20">
        <v>9.2222222222222228E-4</v>
      </c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9" t="s">
        <v>84</v>
      </c>
      <c r="AE17" s="21"/>
      <c r="AF17" s="21">
        <f>M17-L17</f>
        <v>4.2199074074074079E-4</v>
      </c>
      <c r="AG17" s="21"/>
      <c r="AH17" s="21" t="s">
        <v>30</v>
      </c>
      <c r="AI17" s="21">
        <f>M17</f>
        <v>4.2199074074074079E-4</v>
      </c>
      <c r="AJ17" s="21">
        <f>H17-M17</f>
        <v>5.0023148148148149E-4</v>
      </c>
      <c r="AK17" s="21" t="s">
        <v>30</v>
      </c>
      <c r="AL17" s="21" t="s">
        <v>30</v>
      </c>
      <c r="AM17" s="21" t="s">
        <v>30</v>
      </c>
      <c r="AN17" s="21" t="s">
        <v>30</v>
      </c>
      <c r="AO17" s="21" t="s">
        <v>30</v>
      </c>
      <c r="AP17" s="21" t="s">
        <v>30</v>
      </c>
      <c r="AQ17" s="105"/>
      <c r="AR17" s="105"/>
      <c r="AS17" s="105"/>
      <c r="AT17" s="105"/>
      <c r="AU17" s="105"/>
      <c r="AV17" s="105"/>
      <c r="AW17" s="105"/>
      <c r="AX17" s="34"/>
      <c r="AY17" s="14"/>
    </row>
    <row r="18" spans="2:51" ht="15.95" customHeight="1" thickBot="1" x14ac:dyDescent="0.25">
      <c r="B18" s="52">
        <v>44364</v>
      </c>
      <c r="C18" s="74" t="s">
        <v>85</v>
      </c>
      <c r="D18" s="53" t="s">
        <v>40</v>
      </c>
      <c r="E18" s="54" t="s">
        <v>51</v>
      </c>
      <c r="F18" s="54" t="s">
        <v>29</v>
      </c>
      <c r="G18" s="78">
        <v>1.1871527777777779E-3</v>
      </c>
      <c r="H18" s="78">
        <v>1.2265046296296297E-3</v>
      </c>
      <c r="I18" s="75">
        <f t="shared" ref="I18" si="33">IF(H18&lt;G18,1,0)</f>
        <v>0</v>
      </c>
      <c r="J18" s="56">
        <f t="shared" ref="J18" si="34">IF(I18=1,G18-H18,H18-G18)</f>
        <v>3.9351851851851831E-5</v>
      </c>
      <c r="K18" s="102">
        <v>630</v>
      </c>
      <c r="L18" s="87"/>
      <c r="M18" s="88">
        <v>5.9224537037037036E-4</v>
      </c>
      <c r="N18" s="88"/>
      <c r="O18" s="8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8" t="s">
        <v>78</v>
      </c>
      <c r="AE18" s="57"/>
      <c r="AF18" s="57">
        <f>M18-L18</f>
        <v>5.9224537037037036E-4</v>
      </c>
      <c r="AG18" s="57"/>
      <c r="AH18" s="57">
        <f>O18-N18</f>
        <v>0</v>
      </c>
      <c r="AI18" s="57">
        <f>M18</f>
        <v>5.9224537037037036E-4</v>
      </c>
      <c r="AJ18" s="57">
        <f>H18-M18</f>
        <v>6.3425925925925932E-4</v>
      </c>
      <c r="AK18" s="57">
        <f t="shared" ref="AK18" si="35">P18-O18</f>
        <v>0</v>
      </c>
      <c r="AL18" s="57">
        <f t="shared" ref="AL18" si="36">Q18-P18</f>
        <v>0</v>
      </c>
      <c r="AM18" s="57">
        <f t="shared" ref="AM18" si="37">R18-Q18</f>
        <v>0</v>
      </c>
      <c r="AN18" s="57">
        <f t="shared" ref="AN18" si="38">S18-R18</f>
        <v>0</v>
      </c>
      <c r="AO18" s="57">
        <f t="shared" ref="AO18" si="39">T18-S18</f>
        <v>0</v>
      </c>
      <c r="AP18" s="57">
        <f>H18-T18</f>
        <v>1.2265046296296297E-3</v>
      </c>
      <c r="AQ18" s="106"/>
      <c r="AR18" s="106"/>
      <c r="AS18" s="106"/>
      <c r="AT18" s="106"/>
      <c r="AU18" s="106"/>
      <c r="AV18" s="106"/>
      <c r="AW18" s="106"/>
      <c r="AX18" s="122"/>
      <c r="AY18" s="14"/>
    </row>
    <row r="19" spans="2:51" ht="15.95" customHeight="1" x14ac:dyDescent="0.2">
      <c r="B19" s="89">
        <v>44365</v>
      </c>
      <c r="C19" s="90"/>
      <c r="D19" s="91" t="s">
        <v>45</v>
      </c>
      <c r="E19" s="92" t="s">
        <v>46</v>
      </c>
      <c r="F19" s="92" t="s">
        <v>42</v>
      </c>
      <c r="G19" s="93">
        <v>1.0811342592592593E-3</v>
      </c>
      <c r="H19" s="94">
        <v>1.0915509259259259E-3</v>
      </c>
      <c r="I19" s="95">
        <f t="shared" si="16"/>
        <v>0</v>
      </c>
      <c r="J19" s="94">
        <f t="shared" si="17"/>
        <v>1.0416666666666604E-5</v>
      </c>
      <c r="K19" s="103">
        <v>449</v>
      </c>
      <c r="L19" s="96"/>
      <c r="M19" s="96">
        <v>5.3101851851851856E-4</v>
      </c>
      <c r="N19" s="97"/>
      <c r="O19" s="94">
        <v>1.0915509259259259E-3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8" t="s">
        <v>86</v>
      </c>
      <c r="AE19" s="97"/>
      <c r="AF19" s="97">
        <f>M19-L19</f>
        <v>5.3101851851851856E-4</v>
      </c>
      <c r="AG19" s="97"/>
      <c r="AH19" s="97"/>
      <c r="AI19" s="97">
        <f>M19</f>
        <v>5.3101851851851856E-4</v>
      </c>
      <c r="AJ19" s="97">
        <f>O19-AF19</f>
        <v>5.6053240740740738E-4</v>
      </c>
      <c r="AK19" s="97"/>
      <c r="AL19" s="97"/>
      <c r="AM19" s="97"/>
      <c r="AN19" s="97"/>
      <c r="AO19" s="97"/>
      <c r="AP19" s="97"/>
      <c r="AQ19" s="107"/>
      <c r="AR19" s="107"/>
      <c r="AS19" s="107"/>
      <c r="AT19" s="107"/>
      <c r="AU19" s="107"/>
      <c r="AV19" s="107"/>
      <c r="AW19" s="107"/>
      <c r="AX19" s="99"/>
      <c r="AY19" s="14"/>
    </row>
    <row r="20" spans="2:51" ht="15.95" customHeight="1" x14ac:dyDescent="0.2">
      <c r="B20" s="24">
        <v>44365</v>
      </c>
      <c r="C20" s="27"/>
      <c r="D20" s="26" t="s">
        <v>41</v>
      </c>
      <c r="E20" s="27" t="s">
        <v>64</v>
      </c>
      <c r="F20" s="47" t="s">
        <v>42</v>
      </c>
      <c r="G20" s="35">
        <v>1.1547453703703704E-3</v>
      </c>
      <c r="H20" s="20">
        <v>1.2082175925925925E-3</v>
      </c>
      <c r="I20" s="71">
        <f t="shared" si="16"/>
        <v>0</v>
      </c>
      <c r="J20" s="20">
        <f t="shared" si="17"/>
        <v>5.3472222222222116E-5</v>
      </c>
      <c r="K20" s="101">
        <v>318</v>
      </c>
      <c r="L20" s="21"/>
      <c r="M20" s="33">
        <v>5.7314814814814815E-4</v>
      </c>
      <c r="N20" s="21"/>
      <c r="O20" s="33"/>
      <c r="P20" s="33"/>
      <c r="Q20" s="33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9" t="s">
        <v>88</v>
      </c>
      <c r="AE20" s="21"/>
      <c r="AF20" s="21">
        <f>M20-L20</f>
        <v>5.7314814814814815E-4</v>
      </c>
      <c r="AG20" s="21"/>
      <c r="AH20" s="21"/>
      <c r="AI20" s="21">
        <f>M20</f>
        <v>5.7314814814814815E-4</v>
      </c>
      <c r="AJ20" s="21">
        <f>H20-M20</f>
        <v>6.350694444444444E-4</v>
      </c>
      <c r="AK20" s="21"/>
      <c r="AL20" s="21"/>
      <c r="AM20" s="21"/>
      <c r="AN20" s="21"/>
      <c r="AO20" s="21"/>
      <c r="AP20" s="21"/>
      <c r="AQ20" s="105"/>
      <c r="AR20" s="105"/>
      <c r="AS20" s="105"/>
      <c r="AT20" s="105"/>
      <c r="AU20" s="105"/>
      <c r="AV20" s="105"/>
      <c r="AW20" s="105"/>
      <c r="AX20" s="34"/>
      <c r="AY20" s="14"/>
    </row>
    <row r="21" spans="2:51" ht="15.95" customHeight="1" x14ac:dyDescent="0.2">
      <c r="B21" s="24">
        <v>44365</v>
      </c>
      <c r="C21" s="41"/>
      <c r="D21" s="26" t="s">
        <v>34</v>
      </c>
      <c r="E21" s="27" t="s">
        <v>35</v>
      </c>
      <c r="F21" s="27" t="s">
        <v>42</v>
      </c>
      <c r="G21" s="28">
        <v>7.7847222222222217E-4</v>
      </c>
      <c r="H21" s="28">
        <v>7.7314814814814813E-4</v>
      </c>
      <c r="I21" s="71">
        <f t="shared" si="16"/>
        <v>1</v>
      </c>
      <c r="J21" s="20">
        <f t="shared" si="17"/>
        <v>5.3240740740740419E-6</v>
      </c>
      <c r="K21" s="101">
        <v>576</v>
      </c>
      <c r="L21" s="30"/>
      <c r="M21" s="42">
        <v>3.7233796296296299E-4</v>
      </c>
      <c r="N21" s="42"/>
      <c r="O21" s="42"/>
      <c r="P21" s="30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9" t="s">
        <v>89</v>
      </c>
      <c r="AE21" s="21"/>
      <c r="AF21" s="21">
        <f>M21-L21</f>
        <v>3.7233796296296299E-4</v>
      </c>
      <c r="AG21" s="21"/>
      <c r="AH21" s="21">
        <f>O21-N21</f>
        <v>0</v>
      </c>
      <c r="AI21" s="21">
        <f>M21</f>
        <v>3.7233796296296299E-4</v>
      </c>
      <c r="AJ21" s="21">
        <f>H21-M21</f>
        <v>4.0081018518518515E-4</v>
      </c>
      <c r="AK21" s="21">
        <f t="shared" ref="AK21:AO22" si="40">P21-O21</f>
        <v>0</v>
      </c>
      <c r="AL21" s="21">
        <f t="shared" si="40"/>
        <v>0</v>
      </c>
      <c r="AM21" s="21">
        <f t="shared" si="40"/>
        <v>0</v>
      </c>
      <c r="AN21" s="21">
        <f t="shared" si="40"/>
        <v>0</v>
      </c>
      <c r="AO21" s="21">
        <f t="shared" si="40"/>
        <v>0</v>
      </c>
      <c r="AP21" s="21">
        <f>H21-T21</f>
        <v>7.7314814814814813E-4</v>
      </c>
      <c r="AQ21" s="105"/>
      <c r="AR21" s="105"/>
      <c r="AS21" s="105"/>
      <c r="AT21" s="105"/>
      <c r="AU21" s="105"/>
      <c r="AV21" s="105"/>
      <c r="AW21" s="105"/>
      <c r="AX21" s="34"/>
      <c r="AY21" s="14"/>
    </row>
    <row r="22" spans="2:51" ht="15.95" customHeight="1" x14ac:dyDescent="0.2">
      <c r="B22" s="24">
        <v>44365</v>
      </c>
      <c r="C22" s="41"/>
      <c r="D22" s="26" t="s">
        <v>37</v>
      </c>
      <c r="E22" s="27" t="s">
        <v>38</v>
      </c>
      <c r="F22" s="27" t="s">
        <v>42</v>
      </c>
      <c r="G22" s="28">
        <v>7.6122685185185191E-4</v>
      </c>
      <c r="H22" s="28">
        <v>7.5150462962962964E-4</v>
      </c>
      <c r="I22" s="71">
        <f t="shared" si="16"/>
        <v>1</v>
      </c>
      <c r="J22" s="20">
        <f t="shared" si="17"/>
        <v>9.7222222222222718E-6</v>
      </c>
      <c r="K22" s="101">
        <v>620</v>
      </c>
      <c r="L22" s="30"/>
      <c r="M22" s="42">
        <v>3.6203703703703701E-4</v>
      </c>
      <c r="N22" s="42"/>
      <c r="O22" s="42"/>
      <c r="P22" s="30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9" t="s">
        <v>90</v>
      </c>
      <c r="AE22" s="21"/>
      <c r="AF22" s="21">
        <f>M22-L22</f>
        <v>3.6203703703703701E-4</v>
      </c>
      <c r="AG22" s="21"/>
      <c r="AH22" s="21">
        <f>O22-N22</f>
        <v>0</v>
      </c>
      <c r="AI22" s="21">
        <f>M22</f>
        <v>3.6203703703703701E-4</v>
      </c>
      <c r="AJ22" s="21">
        <f>H22-M22</f>
        <v>3.8946759259259262E-4</v>
      </c>
      <c r="AK22" s="21">
        <f t="shared" si="40"/>
        <v>0</v>
      </c>
      <c r="AL22" s="21">
        <f t="shared" si="40"/>
        <v>0</v>
      </c>
      <c r="AM22" s="21">
        <f t="shared" si="40"/>
        <v>0</v>
      </c>
      <c r="AN22" s="21">
        <f t="shared" si="40"/>
        <v>0</v>
      </c>
      <c r="AO22" s="21">
        <f t="shared" si="40"/>
        <v>0</v>
      </c>
      <c r="AP22" s="21">
        <f>H22-T22</f>
        <v>7.5150462962962964E-4</v>
      </c>
      <c r="AQ22" s="105"/>
      <c r="AR22" s="105"/>
      <c r="AS22" s="105"/>
      <c r="AT22" s="105"/>
      <c r="AU22" s="105"/>
      <c r="AV22" s="105"/>
      <c r="AW22" s="105"/>
      <c r="AX22" s="34"/>
      <c r="AY22" s="14"/>
    </row>
    <row r="23" spans="2:51" ht="15.95" customHeight="1" x14ac:dyDescent="0.2">
      <c r="B23" s="24">
        <v>44365</v>
      </c>
      <c r="C23" s="41"/>
      <c r="D23" s="26" t="s">
        <v>27</v>
      </c>
      <c r="E23" s="27" t="s">
        <v>56</v>
      </c>
      <c r="F23" s="27" t="s">
        <v>42</v>
      </c>
      <c r="G23" s="28">
        <v>6.7673611111111114E-4</v>
      </c>
      <c r="H23" s="20">
        <v>6.7627314814814818E-4</v>
      </c>
      <c r="I23" s="71">
        <f t="shared" ref="I23" si="41">IF(H23&lt;G23,1,0)</f>
        <v>1</v>
      </c>
      <c r="J23" s="20">
        <f t="shared" ref="J23" si="42">IF(I23=1,G23-H23,H23-G23)</f>
        <v>4.6296296296296016E-7</v>
      </c>
      <c r="K23" s="101">
        <v>652</v>
      </c>
      <c r="L23" s="21"/>
      <c r="M23" s="43">
        <v>3.2592592592592591E-4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9" t="s">
        <v>91</v>
      </c>
      <c r="AE23" s="21"/>
      <c r="AF23" s="21">
        <f>M23-L23</f>
        <v>3.2592592592592591E-4</v>
      </c>
      <c r="AG23" s="21"/>
      <c r="AH23" s="21">
        <f>O23-N23</f>
        <v>0</v>
      </c>
      <c r="AI23" s="21">
        <f>M23</f>
        <v>3.2592592592592591E-4</v>
      </c>
      <c r="AJ23" s="21">
        <f>H23-M23</f>
        <v>3.5034722222222227E-4</v>
      </c>
      <c r="AK23" s="21">
        <f t="shared" ref="AK23" si="43">P23-O23</f>
        <v>0</v>
      </c>
      <c r="AL23" s="21">
        <f t="shared" ref="AL23" si="44">Q23-P23</f>
        <v>0</v>
      </c>
      <c r="AM23" s="21">
        <f t="shared" ref="AM23" si="45">R23-Q23</f>
        <v>0</v>
      </c>
      <c r="AN23" s="21">
        <f t="shared" ref="AN23" si="46">S23-R23</f>
        <v>0</v>
      </c>
      <c r="AO23" s="21">
        <f t="shared" ref="AO23" si="47">T23-S23</f>
        <v>0</v>
      </c>
      <c r="AP23" s="21">
        <f>H23-T23</f>
        <v>6.7627314814814818E-4</v>
      </c>
      <c r="AQ23" s="105"/>
      <c r="AR23" s="105"/>
      <c r="AS23" s="105"/>
      <c r="AT23" s="105"/>
      <c r="AU23" s="105"/>
      <c r="AV23" s="105"/>
      <c r="AW23" s="105"/>
      <c r="AX23" s="34"/>
      <c r="AY23" s="14"/>
    </row>
    <row r="24" spans="2:51" ht="15.95" customHeight="1" x14ac:dyDescent="0.2">
      <c r="B24" s="24">
        <v>44365</v>
      </c>
      <c r="C24" s="41"/>
      <c r="D24" s="26" t="s">
        <v>61</v>
      </c>
      <c r="E24" s="27" t="s">
        <v>38</v>
      </c>
      <c r="F24" s="27" t="s">
        <v>55</v>
      </c>
      <c r="G24" s="28">
        <v>5.152777777777778E-4</v>
      </c>
      <c r="H24" s="20">
        <v>5.2199074074074073E-4</v>
      </c>
      <c r="I24" s="71">
        <f t="shared" ref="I24:I25" si="48">IF(H24&lt;G24,1,0)</f>
        <v>0</v>
      </c>
      <c r="J24" s="20">
        <f t="shared" ref="J24:J25" si="49">IF(I24=1,G24-H24,H24-G24)</f>
        <v>6.7129629629629223E-6</v>
      </c>
      <c r="K24" s="101">
        <v>353</v>
      </c>
      <c r="L24" s="21"/>
      <c r="M24" s="43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9" t="s">
        <v>92</v>
      </c>
      <c r="AE24" s="21"/>
      <c r="AF24" s="21">
        <f>M24-L24</f>
        <v>0</v>
      </c>
      <c r="AG24" s="21"/>
      <c r="AH24" s="21">
        <f>O24-N24</f>
        <v>0</v>
      </c>
      <c r="AI24" s="21">
        <f>M24</f>
        <v>0</v>
      </c>
      <c r="AJ24" s="21">
        <f>H24-M24</f>
        <v>5.2199074074074073E-4</v>
      </c>
      <c r="AK24" s="21">
        <f t="shared" ref="AK24:AK25" si="50">P24-O24</f>
        <v>0</v>
      </c>
      <c r="AL24" s="21">
        <f t="shared" ref="AL24:AL25" si="51">Q24-P24</f>
        <v>0</v>
      </c>
      <c r="AM24" s="21">
        <f t="shared" ref="AM24:AM25" si="52">R24-Q24</f>
        <v>0</v>
      </c>
      <c r="AN24" s="21">
        <f t="shared" ref="AN24:AN25" si="53">S24-R24</f>
        <v>0</v>
      </c>
      <c r="AO24" s="21">
        <f t="shared" ref="AO24:AO25" si="54">T24-S24</f>
        <v>0</v>
      </c>
      <c r="AP24" s="21">
        <f>H24-T24</f>
        <v>5.2199074074074073E-4</v>
      </c>
      <c r="AQ24" s="105"/>
      <c r="AR24" s="105"/>
      <c r="AS24" s="105"/>
      <c r="AT24" s="105"/>
      <c r="AU24" s="105"/>
      <c r="AV24" s="105"/>
      <c r="AW24" s="105"/>
      <c r="AX24" s="34"/>
      <c r="AY24" s="14"/>
    </row>
    <row r="25" spans="2:51" ht="15.95" customHeight="1" x14ac:dyDescent="0.2">
      <c r="B25" s="24">
        <v>44365</v>
      </c>
      <c r="C25" s="41"/>
      <c r="D25" s="26" t="s">
        <v>31</v>
      </c>
      <c r="E25" s="27" t="s">
        <v>54</v>
      </c>
      <c r="F25" s="27" t="s">
        <v>55</v>
      </c>
      <c r="G25" s="28">
        <v>7.9502314814814811E-4</v>
      </c>
      <c r="H25" s="35">
        <v>7.7453703703703701E-4</v>
      </c>
      <c r="I25" s="71">
        <f t="shared" si="48"/>
        <v>1</v>
      </c>
      <c r="J25" s="20">
        <f t="shared" si="49"/>
        <v>2.0486111111111096E-5</v>
      </c>
      <c r="K25" s="101">
        <v>483</v>
      </c>
      <c r="L25" s="21"/>
      <c r="M25" s="43"/>
      <c r="N25" s="21"/>
      <c r="O25" s="22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9" t="s">
        <v>93</v>
      </c>
      <c r="AE25" s="21"/>
      <c r="AF25" s="21">
        <f>M25-L25</f>
        <v>0</v>
      </c>
      <c r="AG25" s="21"/>
      <c r="AH25" s="21">
        <f>O25-N25</f>
        <v>0</v>
      </c>
      <c r="AI25" s="21">
        <f>M25</f>
        <v>0</v>
      </c>
      <c r="AJ25" s="21">
        <f>O25-M25</f>
        <v>0</v>
      </c>
      <c r="AK25" s="21">
        <f t="shared" si="50"/>
        <v>0</v>
      </c>
      <c r="AL25" s="21">
        <f t="shared" si="51"/>
        <v>0</v>
      </c>
      <c r="AM25" s="21">
        <f t="shared" si="52"/>
        <v>0</v>
      </c>
      <c r="AN25" s="21">
        <f t="shared" si="53"/>
        <v>0</v>
      </c>
      <c r="AO25" s="21">
        <f t="shared" si="54"/>
        <v>0</v>
      </c>
      <c r="AP25" s="21">
        <f>H25-T25</f>
        <v>7.7453703703703701E-4</v>
      </c>
      <c r="AQ25" s="105"/>
      <c r="AR25" s="105"/>
      <c r="AS25" s="105"/>
      <c r="AT25" s="105"/>
      <c r="AU25" s="105"/>
      <c r="AV25" s="105"/>
      <c r="AW25" s="105"/>
      <c r="AX25" s="34"/>
      <c r="AY25" s="14"/>
    </row>
    <row r="26" spans="2:51" ht="15.95" customHeight="1" x14ac:dyDescent="0.2">
      <c r="B26" s="24">
        <v>44365</v>
      </c>
      <c r="C26" s="41"/>
      <c r="D26" s="26" t="s">
        <v>60</v>
      </c>
      <c r="E26" s="27" t="s">
        <v>46</v>
      </c>
      <c r="F26" s="27" t="s">
        <v>55</v>
      </c>
      <c r="G26" s="28">
        <v>6.134259259259259E-4</v>
      </c>
      <c r="H26" s="35">
        <v>6.3206018518518526E-4</v>
      </c>
      <c r="I26" s="71">
        <f t="shared" ref="I26" si="55">IF(H26&lt;G26,1,0)</f>
        <v>0</v>
      </c>
      <c r="J26" s="20">
        <f t="shared" ref="J26" si="56">IF(I26=1,G26-H26,H26-G26)</f>
        <v>1.8634259259259363E-5</v>
      </c>
      <c r="K26" s="101">
        <v>274</v>
      </c>
      <c r="L26" s="21"/>
      <c r="M26" s="43"/>
      <c r="N26" s="21"/>
      <c r="O26" s="22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 t="s">
        <v>94</v>
      </c>
      <c r="AE26" s="21"/>
      <c r="AF26" s="21">
        <f>M26-L26</f>
        <v>0</v>
      </c>
      <c r="AG26" s="21"/>
      <c r="AH26" s="21">
        <f>O26-N26</f>
        <v>0</v>
      </c>
      <c r="AI26" s="21">
        <f>M26</f>
        <v>0</v>
      </c>
      <c r="AJ26" s="21">
        <f>O26-M26</f>
        <v>0</v>
      </c>
      <c r="AK26" s="21">
        <f t="shared" ref="AK26" si="57">P26-O26</f>
        <v>0</v>
      </c>
      <c r="AL26" s="21">
        <f t="shared" ref="AL26" si="58">Q26-P26</f>
        <v>0</v>
      </c>
      <c r="AM26" s="21">
        <f t="shared" ref="AM26" si="59">R26-Q26</f>
        <v>0</v>
      </c>
      <c r="AN26" s="21">
        <f t="shared" ref="AN26" si="60">S26-R26</f>
        <v>0</v>
      </c>
      <c r="AO26" s="21">
        <f t="shared" ref="AO26" si="61">T26-S26</f>
        <v>0</v>
      </c>
      <c r="AP26" s="21">
        <f>H26-T26</f>
        <v>6.3206018518518526E-4</v>
      </c>
      <c r="AQ26" s="105"/>
      <c r="AR26" s="105"/>
      <c r="AS26" s="105"/>
      <c r="AT26" s="105"/>
      <c r="AU26" s="105"/>
      <c r="AV26" s="105"/>
      <c r="AW26" s="105"/>
      <c r="AX26" s="34"/>
      <c r="AY26" s="14"/>
    </row>
    <row r="27" spans="2:51" ht="15.95" customHeight="1" x14ac:dyDescent="0.2">
      <c r="B27" s="24">
        <v>44365</v>
      </c>
      <c r="C27" s="41"/>
      <c r="D27" s="26" t="s">
        <v>53</v>
      </c>
      <c r="E27" s="27" t="s">
        <v>54</v>
      </c>
      <c r="F27" s="27" t="s">
        <v>55</v>
      </c>
      <c r="G27" s="28">
        <v>4.8182870370370377E-4</v>
      </c>
      <c r="H27" s="20">
        <v>4.9050925925925922E-4</v>
      </c>
      <c r="I27" s="71">
        <f>IF(H27&lt;G27,1,0)</f>
        <v>0</v>
      </c>
      <c r="J27" s="20">
        <f>IF(I27=1,G27-H27,H27-G27)</f>
        <v>8.6805555555554488E-6</v>
      </c>
      <c r="K27" s="101">
        <v>958</v>
      </c>
      <c r="L27" s="33"/>
      <c r="M27" s="33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9" t="s">
        <v>95</v>
      </c>
      <c r="AE27" s="21"/>
      <c r="AF27" s="21">
        <f>M27-L27</f>
        <v>0</v>
      </c>
      <c r="AG27" s="21"/>
      <c r="AH27" s="21">
        <f>O27-N27</f>
        <v>0</v>
      </c>
      <c r="AI27" s="21">
        <f>M27</f>
        <v>0</v>
      </c>
      <c r="AJ27" s="21" t="s">
        <v>30</v>
      </c>
      <c r="AK27" s="21" t="s">
        <v>30</v>
      </c>
      <c r="AL27" s="21" t="s">
        <v>30</v>
      </c>
      <c r="AM27" s="21" t="s">
        <v>30</v>
      </c>
      <c r="AN27" s="21" t="s">
        <v>30</v>
      </c>
      <c r="AO27" s="21" t="s">
        <v>30</v>
      </c>
      <c r="AP27" s="21" t="s">
        <v>30</v>
      </c>
      <c r="AQ27" s="105"/>
      <c r="AR27" s="105"/>
      <c r="AS27" s="105"/>
      <c r="AT27" s="105"/>
      <c r="AU27" s="105"/>
      <c r="AV27" s="105"/>
      <c r="AW27" s="105"/>
      <c r="AX27" s="34"/>
      <c r="AY27" s="14"/>
    </row>
    <row r="28" spans="2:51" ht="15.95" customHeight="1" x14ac:dyDescent="0.2">
      <c r="B28" s="24">
        <v>44365</v>
      </c>
      <c r="C28" s="41"/>
      <c r="D28" s="26" t="s">
        <v>34</v>
      </c>
      <c r="E28" s="27" t="s">
        <v>35</v>
      </c>
      <c r="F28" s="27" t="s">
        <v>55</v>
      </c>
      <c r="G28" s="28">
        <v>4.3981481481481481E-4</v>
      </c>
      <c r="H28" s="20">
        <v>4.0474537037037036E-4</v>
      </c>
      <c r="I28" s="71">
        <f>IF(H28&lt;G28,1,0)</f>
        <v>1</v>
      </c>
      <c r="J28" s="20">
        <f>IF(I28=1,G28-H28,H28-G28)</f>
        <v>3.5069444444444449E-5</v>
      </c>
      <c r="K28" s="101">
        <v>687</v>
      </c>
      <c r="L28" s="33"/>
      <c r="M28" s="3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9" t="s">
        <v>96</v>
      </c>
      <c r="AE28" s="21"/>
      <c r="AF28" s="21">
        <f>M28-L28</f>
        <v>0</v>
      </c>
      <c r="AG28" s="21"/>
      <c r="AH28" s="21">
        <f>O28-N28</f>
        <v>0</v>
      </c>
      <c r="AI28" s="21">
        <f>M28</f>
        <v>0</v>
      </c>
      <c r="AJ28" s="21" t="s">
        <v>30</v>
      </c>
      <c r="AK28" s="21" t="s">
        <v>30</v>
      </c>
      <c r="AL28" s="21" t="s">
        <v>30</v>
      </c>
      <c r="AM28" s="21" t="s">
        <v>30</v>
      </c>
      <c r="AN28" s="21" t="s">
        <v>30</v>
      </c>
      <c r="AO28" s="21" t="s">
        <v>30</v>
      </c>
      <c r="AP28" s="21" t="s">
        <v>30</v>
      </c>
      <c r="AQ28" s="105"/>
      <c r="AR28" s="105"/>
      <c r="AS28" s="105"/>
      <c r="AT28" s="105"/>
      <c r="AU28" s="105"/>
      <c r="AV28" s="105"/>
      <c r="AW28" s="105"/>
      <c r="AX28" s="34"/>
      <c r="AY28" s="14"/>
    </row>
    <row r="29" spans="2:51" ht="15.95" customHeight="1" x14ac:dyDescent="0.2">
      <c r="B29" s="24">
        <v>44365</v>
      </c>
      <c r="C29" s="25"/>
      <c r="D29" s="26" t="s">
        <v>40</v>
      </c>
      <c r="E29" s="27" t="s">
        <v>38</v>
      </c>
      <c r="F29" s="32" t="s">
        <v>65</v>
      </c>
      <c r="G29" s="28">
        <v>7.6181712962962965E-3</v>
      </c>
      <c r="H29" s="35">
        <v>7.4850694444444435E-3</v>
      </c>
      <c r="I29" s="71">
        <f t="shared" ref="I29" si="62">IF(H29&lt;G29,1,0)</f>
        <v>1</v>
      </c>
      <c r="J29" s="20">
        <f t="shared" ref="J29" si="63">IF(I29=1,G29-H29,H29-G29)</f>
        <v>1.33101851851853E-4</v>
      </c>
      <c r="K29" s="101">
        <v>701</v>
      </c>
      <c r="L29" s="33"/>
      <c r="M29" s="33">
        <v>4.4259259259259268E-4</v>
      </c>
      <c r="N29" s="21"/>
      <c r="O29" s="21">
        <v>9.0138888888888896E-4</v>
      </c>
      <c r="P29" s="21">
        <v>1.3667824074074075E-3</v>
      </c>
      <c r="Q29" s="21">
        <v>1.8369212962962963E-3</v>
      </c>
      <c r="R29" s="21">
        <v>2.3096064814814815E-3</v>
      </c>
      <c r="S29" s="21">
        <v>2.7836805555555553E-3</v>
      </c>
      <c r="T29" s="21">
        <v>3.2585648148148148E-3</v>
      </c>
      <c r="U29" s="21">
        <v>3.7333333333333333E-3</v>
      </c>
      <c r="V29" s="21">
        <v>4.2071759259259258E-3</v>
      </c>
      <c r="W29" s="21">
        <v>4.6853009259259252E-3</v>
      </c>
      <c r="X29" s="21">
        <v>5.1582175925925918E-3</v>
      </c>
      <c r="Y29" s="21">
        <v>5.6262731481481485E-3</v>
      </c>
      <c r="Z29" s="21">
        <v>6.0986111111111111E-3</v>
      </c>
      <c r="AA29" s="21">
        <v>6.5645833333333329E-3</v>
      </c>
      <c r="AB29" s="21">
        <v>7.0328703703703699E-3</v>
      </c>
      <c r="AC29" s="21">
        <v>7.4850694444444435E-3</v>
      </c>
      <c r="AD29" s="120" t="s">
        <v>157</v>
      </c>
      <c r="AE29" s="21"/>
      <c r="AF29" s="21">
        <f>M29-L29</f>
        <v>4.4259259259259268E-4</v>
      </c>
      <c r="AG29" s="21"/>
      <c r="AH29" s="21">
        <f>O29-N29</f>
        <v>9.0138888888888896E-4</v>
      </c>
      <c r="AI29" s="21">
        <f>M29</f>
        <v>4.4259259259259268E-4</v>
      </c>
      <c r="AJ29" s="21">
        <f>O29-M29</f>
        <v>4.5879629629629628E-4</v>
      </c>
      <c r="AK29" s="21">
        <f t="shared" ref="AK29:AK45" si="64">P29-O29</f>
        <v>4.6539351851851852E-4</v>
      </c>
      <c r="AL29" s="21">
        <f t="shared" ref="AL29:AL45" si="65">Q29-P29</f>
        <v>4.7013888888888886E-4</v>
      </c>
      <c r="AM29" s="21">
        <f t="shared" ref="AM29" si="66">R29-Q29</f>
        <v>4.7268518518518514E-4</v>
      </c>
      <c r="AN29" s="21">
        <f t="shared" ref="AN29" si="67">S29-R29</f>
        <v>4.7407407407407381E-4</v>
      </c>
      <c r="AO29" s="21">
        <f t="shared" ref="AO29" si="68">T29-S29</f>
        <v>4.7488425925925953E-4</v>
      </c>
      <c r="AP29" s="21">
        <f t="shared" ref="AP29" si="69">U29-T29</f>
        <v>4.7476851851851846E-4</v>
      </c>
      <c r="AQ29" s="21">
        <f t="shared" ref="AQ29:AQ30" si="70">V29-U29</f>
        <v>4.7384259259259254E-4</v>
      </c>
      <c r="AR29" s="21">
        <f t="shared" ref="AR29:AR30" si="71">W29-V29</f>
        <v>4.7812499999999938E-4</v>
      </c>
      <c r="AS29" s="21">
        <f t="shared" ref="AS29:AS30" si="72">X29-W29</f>
        <v>4.7291666666666662E-4</v>
      </c>
      <c r="AT29" s="21">
        <f t="shared" ref="AT29:AT30" si="73">Y29-X29</f>
        <v>4.6805555555555663E-4</v>
      </c>
      <c r="AU29" s="21">
        <f t="shared" ref="AU29:AU30" si="74">Z29-Y29</f>
        <v>4.723379629629626E-4</v>
      </c>
      <c r="AV29" s="21">
        <f t="shared" ref="AV29:AV30" si="75">AA29-Z29</f>
        <v>4.6597222222222179E-4</v>
      </c>
      <c r="AW29" s="21">
        <f t="shared" ref="AW29:AW30" si="76">AB29-AA29</f>
        <v>4.6828703703703702E-4</v>
      </c>
      <c r="AX29" s="34">
        <f t="shared" ref="AX29:AX30" si="77">AC29-AB29</f>
        <v>4.5219907407407361E-4</v>
      </c>
      <c r="AY29" s="31"/>
    </row>
    <row r="30" spans="2:51" ht="15.95" customHeight="1" x14ac:dyDescent="0.2">
      <c r="B30" s="36">
        <v>44365</v>
      </c>
      <c r="C30" s="37"/>
      <c r="D30" s="38" t="s">
        <v>34</v>
      </c>
      <c r="E30" s="39" t="s">
        <v>38</v>
      </c>
      <c r="F30" s="83" t="s">
        <v>65</v>
      </c>
      <c r="G30" s="40">
        <v>7.5231481481481477E-3</v>
      </c>
      <c r="H30" s="44">
        <v>7.5427083333333327E-3</v>
      </c>
      <c r="I30" s="81">
        <f t="shared" ref="I30:I32" si="78">IF(H30&lt;G30,1,0)</f>
        <v>0</v>
      </c>
      <c r="J30" s="51">
        <f t="shared" ref="J30:J32" si="79">IF(I30=1,G30-H30,H30-G30)</f>
        <v>1.9560185185184958E-5</v>
      </c>
      <c r="K30" s="108">
        <v>555</v>
      </c>
      <c r="L30" s="84"/>
      <c r="M30" s="84">
        <v>4.4328703703703701E-4</v>
      </c>
      <c r="N30" s="82"/>
      <c r="O30" s="82">
        <v>9.3356481481481491E-4</v>
      </c>
      <c r="P30" s="82">
        <v>1.4277777777777778E-3</v>
      </c>
      <c r="Q30" s="82">
        <v>1.9288194444444442E-3</v>
      </c>
      <c r="R30" s="82">
        <v>2.4192129629629629E-3</v>
      </c>
      <c r="S30" s="82">
        <v>2.9030092592592593E-3</v>
      </c>
      <c r="T30" s="82">
        <v>3.3905092592592593E-3</v>
      </c>
      <c r="U30" s="82">
        <v>3.8672453703703703E-3</v>
      </c>
      <c r="V30" s="82">
        <v>4.338773148148148E-3</v>
      </c>
      <c r="W30" s="82">
        <v>4.8052083333333332E-3</v>
      </c>
      <c r="X30" s="82">
        <v>5.2782407407407405E-3</v>
      </c>
      <c r="Y30" s="82">
        <v>5.7299768518518516E-3</v>
      </c>
      <c r="Z30" s="82">
        <v>6.2037037037037043E-3</v>
      </c>
      <c r="AA30" s="82">
        <v>6.6642361111111112E-3</v>
      </c>
      <c r="AB30" s="82">
        <v>7.1143518518518517E-3</v>
      </c>
      <c r="AC30" s="82">
        <v>7.5427083333333327E-3</v>
      </c>
      <c r="AD30" s="121" t="s">
        <v>158</v>
      </c>
      <c r="AE30" s="82"/>
      <c r="AF30" s="82">
        <f>M30-L30</f>
        <v>4.4328703703703701E-4</v>
      </c>
      <c r="AG30" s="82"/>
      <c r="AH30" s="82">
        <f>O30-N30</f>
        <v>9.3356481481481491E-4</v>
      </c>
      <c r="AI30" s="82">
        <f>M30</f>
        <v>4.4328703703703701E-4</v>
      </c>
      <c r="AJ30" s="82">
        <f>O30-M30</f>
        <v>4.9027777777777785E-4</v>
      </c>
      <c r="AK30" s="82">
        <f t="shared" si="64"/>
        <v>4.942129629629629E-4</v>
      </c>
      <c r="AL30" s="82">
        <f t="shared" si="65"/>
        <v>5.0104166666666635E-4</v>
      </c>
      <c r="AM30" s="82">
        <f t="shared" ref="AM30:AM32" si="80">R30-Q30</f>
        <v>4.903935185185187E-4</v>
      </c>
      <c r="AN30" s="82">
        <f t="shared" ref="AN30:AN32" si="81">S30-R30</f>
        <v>4.837962962962964E-4</v>
      </c>
      <c r="AO30" s="82">
        <f t="shared" ref="AO30:AO32" si="82">T30-S30</f>
        <v>4.8750000000000009E-4</v>
      </c>
      <c r="AP30" s="82">
        <f>U30-T30</f>
        <v>4.7673611111111094E-4</v>
      </c>
      <c r="AQ30" s="82">
        <f t="shared" si="70"/>
        <v>4.7152777777777774E-4</v>
      </c>
      <c r="AR30" s="82">
        <f t="shared" si="71"/>
        <v>4.6643518518518518E-4</v>
      </c>
      <c r="AS30" s="82">
        <f t="shared" si="72"/>
        <v>4.7303240740740726E-4</v>
      </c>
      <c r="AT30" s="82">
        <f t="shared" si="73"/>
        <v>4.5173611111111109E-4</v>
      </c>
      <c r="AU30" s="82">
        <f t="shared" si="74"/>
        <v>4.7372685185185278E-4</v>
      </c>
      <c r="AV30" s="82">
        <f t="shared" si="75"/>
        <v>4.605324074074069E-4</v>
      </c>
      <c r="AW30" s="82">
        <f t="shared" si="76"/>
        <v>4.5011574074074051E-4</v>
      </c>
      <c r="AX30" s="85">
        <f t="shared" si="77"/>
        <v>4.2835648148148095E-4</v>
      </c>
      <c r="AY30" s="31"/>
    </row>
    <row r="31" spans="2:51" ht="15.95" customHeight="1" x14ac:dyDescent="0.2">
      <c r="B31" s="24">
        <v>44365</v>
      </c>
      <c r="C31" s="41" t="s">
        <v>82</v>
      </c>
      <c r="D31" s="26" t="s">
        <v>34</v>
      </c>
      <c r="E31" s="27" t="s">
        <v>35</v>
      </c>
      <c r="F31" s="27" t="s">
        <v>42</v>
      </c>
      <c r="G31" s="28">
        <v>7.7314814814814813E-4</v>
      </c>
      <c r="H31" s="28">
        <v>7.7407407407407416E-4</v>
      </c>
      <c r="I31" s="71">
        <f t="shared" si="78"/>
        <v>0</v>
      </c>
      <c r="J31" s="20">
        <f t="shared" si="79"/>
        <v>9.2592592592602874E-7</v>
      </c>
      <c r="K31" s="101">
        <v>574</v>
      </c>
      <c r="L31" s="30"/>
      <c r="M31" s="42">
        <v>3.768518518518519E-4</v>
      </c>
      <c r="N31" s="42"/>
      <c r="O31" s="42"/>
      <c r="P31" s="30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9" t="s">
        <v>115</v>
      </c>
      <c r="AE31" s="21"/>
      <c r="AF31" s="21">
        <f>M31-L31</f>
        <v>3.768518518518519E-4</v>
      </c>
      <c r="AG31" s="21"/>
      <c r="AH31" s="21">
        <f>O31-N31</f>
        <v>0</v>
      </c>
      <c r="AI31" s="21">
        <f>M31</f>
        <v>3.768518518518519E-4</v>
      </c>
      <c r="AJ31" s="21">
        <f>H31-M31</f>
        <v>3.9722222222222226E-4</v>
      </c>
      <c r="AK31" s="21">
        <f t="shared" si="64"/>
        <v>0</v>
      </c>
      <c r="AL31" s="21">
        <f t="shared" si="65"/>
        <v>0</v>
      </c>
      <c r="AM31" s="21">
        <f t="shared" si="80"/>
        <v>0</v>
      </c>
      <c r="AN31" s="21">
        <f t="shared" si="81"/>
        <v>0</v>
      </c>
      <c r="AO31" s="21">
        <f t="shared" si="82"/>
        <v>0</v>
      </c>
      <c r="AP31" s="21">
        <f>H31-T31</f>
        <v>7.7407407407407416E-4</v>
      </c>
      <c r="AQ31" s="105"/>
      <c r="AR31" s="105"/>
      <c r="AS31" s="105"/>
      <c r="AT31" s="105"/>
      <c r="AU31" s="105"/>
      <c r="AV31" s="105"/>
      <c r="AW31" s="105"/>
      <c r="AX31" s="34"/>
      <c r="AY31" s="14"/>
    </row>
    <row r="32" spans="2:51" ht="15.95" customHeight="1" x14ac:dyDescent="0.2">
      <c r="B32" s="24">
        <v>44365</v>
      </c>
      <c r="C32" s="41" t="s">
        <v>87</v>
      </c>
      <c r="D32" s="26" t="s">
        <v>31</v>
      </c>
      <c r="E32" s="27" t="s">
        <v>54</v>
      </c>
      <c r="F32" s="27" t="s">
        <v>55</v>
      </c>
      <c r="G32" s="35">
        <v>7.7453703703703701E-4</v>
      </c>
      <c r="H32" s="35">
        <v>7.7488425925925912E-4</v>
      </c>
      <c r="I32" s="71">
        <f t="shared" si="78"/>
        <v>0</v>
      </c>
      <c r="J32" s="20">
        <f t="shared" si="79"/>
        <v>3.472222222221117E-7</v>
      </c>
      <c r="K32" s="101">
        <v>482</v>
      </c>
      <c r="L32" s="21"/>
      <c r="M32" s="43"/>
      <c r="N32" s="21"/>
      <c r="O32" s="22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9" t="s">
        <v>116</v>
      </c>
      <c r="AE32" s="21"/>
      <c r="AF32" s="21">
        <f>M32-L32</f>
        <v>0</v>
      </c>
      <c r="AG32" s="21"/>
      <c r="AH32" s="21">
        <f>O32-N32</f>
        <v>0</v>
      </c>
      <c r="AI32" s="21">
        <f>M32</f>
        <v>0</v>
      </c>
      <c r="AJ32" s="21">
        <f>O32-M32</f>
        <v>0</v>
      </c>
      <c r="AK32" s="21">
        <f t="shared" si="64"/>
        <v>0</v>
      </c>
      <c r="AL32" s="21">
        <f t="shared" si="65"/>
        <v>0</v>
      </c>
      <c r="AM32" s="21">
        <f t="shared" si="80"/>
        <v>0</v>
      </c>
      <c r="AN32" s="21">
        <f t="shared" si="81"/>
        <v>0</v>
      </c>
      <c r="AO32" s="21">
        <f t="shared" si="82"/>
        <v>0</v>
      </c>
      <c r="AP32" s="21">
        <f>H32-T32</f>
        <v>7.7488425925925912E-4</v>
      </c>
      <c r="AQ32" s="105"/>
      <c r="AR32" s="105"/>
      <c r="AS32" s="105"/>
      <c r="AT32" s="105"/>
      <c r="AU32" s="105"/>
      <c r="AV32" s="105"/>
      <c r="AW32" s="105"/>
      <c r="AX32" s="34"/>
      <c r="AY32" s="14"/>
    </row>
    <row r="33" spans="2:51" ht="15.95" customHeight="1" x14ac:dyDescent="0.2">
      <c r="B33" s="24">
        <v>44365</v>
      </c>
      <c r="C33" s="41" t="s">
        <v>85</v>
      </c>
      <c r="D33" s="26" t="s">
        <v>34</v>
      </c>
      <c r="E33" s="27" t="s">
        <v>35</v>
      </c>
      <c r="F33" s="27" t="s">
        <v>55</v>
      </c>
      <c r="G33" s="20">
        <v>4.0474537037037036E-4</v>
      </c>
      <c r="H33" s="20">
        <v>3.9953703703703706E-4</v>
      </c>
      <c r="I33" s="71">
        <f>IF(H33&lt;G33,1,0)</f>
        <v>1</v>
      </c>
      <c r="J33" s="20">
        <f>IF(I33=1,G33-H33,H33-G33)</f>
        <v>5.2083333333333018E-6</v>
      </c>
      <c r="K33" s="101">
        <v>714</v>
      </c>
      <c r="L33" s="33"/>
      <c r="M33" s="33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9" t="s">
        <v>117</v>
      </c>
      <c r="AE33" s="21"/>
      <c r="AF33" s="21">
        <f>M33-L33</f>
        <v>0</v>
      </c>
      <c r="AG33" s="21"/>
      <c r="AH33" s="21">
        <f>O33-N33</f>
        <v>0</v>
      </c>
      <c r="AI33" s="21">
        <f>M33</f>
        <v>0</v>
      </c>
      <c r="AJ33" s="21" t="s">
        <v>30</v>
      </c>
      <c r="AK33" s="21" t="s">
        <v>30</v>
      </c>
      <c r="AL33" s="21" t="s">
        <v>30</v>
      </c>
      <c r="AM33" s="21" t="s">
        <v>30</v>
      </c>
      <c r="AN33" s="21" t="s">
        <v>30</v>
      </c>
      <c r="AO33" s="21" t="s">
        <v>30</v>
      </c>
      <c r="AP33" s="21" t="s">
        <v>30</v>
      </c>
      <c r="AQ33" s="105"/>
      <c r="AR33" s="105"/>
      <c r="AS33" s="105"/>
      <c r="AT33" s="105"/>
      <c r="AU33" s="105"/>
      <c r="AV33" s="105"/>
      <c r="AW33" s="105"/>
      <c r="AX33" s="34"/>
      <c r="AY33" s="14"/>
    </row>
    <row r="34" spans="2:51" ht="15.95" customHeight="1" thickBot="1" x14ac:dyDescent="0.25">
      <c r="B34" s="36">
        <v>44365</v>
      </c>
      <c r="C34" s="110" t="s">
        <v>114</v>
      </c>
      <c r="D34" s="38" t="s">
        <v>53</v>
      </c>
      <c r="E34" s="39" t="s">
        <v>54</v>
      </c>
      <c r="F34" s="39" t="s">
        <v>55</v>
      </c>
      <c r="G34" s="40">
        <v>4.8182870370370377E-4</v>
      </c>
      <c r="H34" s="51">
        <v>4.8888888888888897E-4</v>
      </c>
      <c r="I34" s="81">
        <f>IF(H34&lt;G34,1,0)</f>
        <v>0</v>
      </c>
      <c r="J34" s="51">
        <f>IF(I34=1,G34-H34,H34-G34)</f>
        <v>7.0601851851851967E-6</v>
      </c>
      <c r="K34" s="108">
        <v>965</v>
      </c>
      <c r="L34" s="84"/>
      <c r="M34" s="84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111" t="s">
        <v>118</v>
      </c>
      <c r="AE34" s="82"/>
      <c r="AF34" s="82">
        <f>M34-L34</f>
        <v>0</v>
      </c>
      <c r="AG34" s="82"/>
      <c r="AH34" s="82">
        <f>O34-N34</f>
        <v>0</v>
      </c>
      <c r="AI34" s="82">
        <f>M34</f>
        <v>0</v>
      </c>
      <c r="AJ34" s="82" t="s">
        <v>30</v>
      </c>
      <c r="AK34" s="82" t="s">
        <v>30</v>
      </c>
      <c r="AL34" s="82" t="s">
        <v>30</v>
      </c>
      <c r="AM34" s="82" t="s">
        <v>30</v>
      </c>
      <c r="AN34" s="82" t="s">
        <v>30</v>
      </c>
      <c r="AO34" s="82" t="s">
        <v>30</v>
      </c>
      <c r="AP34" s="82" t="s">
        <v>30</v>
      </c>
      <c r="AQ34" s="112"/>
      <c r="AR34" s="112"/>
      <c r="AS34" s="112"/>
      <c r="AT34" s="112"/>
      <c r="AU34" s="112"/>
      <c r="AV34" s="112"/>
      <c r="AW34" s="112"/>
      <c r="AX34" s="85"/>
      <c r="AY34" s="14"/>
    </row>
    <row r="35" spans="2:51" ht="15.95" customHeight="1" x14ac:dyDescent="0.2">
      <c r="B35" s="15">
        <v>44366</v>
      </c>
      <c r="C35" s="45"/>
      <c r="D35" s="86" t="s">
        <v>53</v>
      </c>
      <c r="E35" s="18" t="s">
        <v>54</v>
      </c>
      <c r="F35" s="18" t="s">
        <v>36</v>
      </c>
      <c r="G35" s="19">
        <v>4.6759259259259258E-4</v>
      </c>
      <c r="H35" s="46">
        <v>4.8981481481481478E-4</v>
      </c>
      <c r="I35" s="72">
        <f t="shared" ref="I35:I45" si="83">IF(H35&lt;G35,1,0)</f>
        <v>0</v>
      </c>
      <c r="J35" s="46">
        <f t="shared" ref="J35:J45" si="84">IF(I35=1,G35-H35,H35-G35)</f>
        <v>2.2222222222222196E-5</v>
      </c>
      <c r="K35" s="100">
        <v>702</v>
      </c>
      <c r="L35" s="79"/>
      <c r="M35" s="79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7" t="s">
        <v>119</v>
      </c>
      <c r="AE35" s="73"/>
      <c r="AF35" s="73">
        <f>M35-L35</f>
        <v>0</v>
      </c>
      <c r="AG35" s="73"/>
      <c r="AH35" s="73">
        <f>O35-N35</f>
        <v>0</v>
      </c>
      <c r="AI35" s="73">
        <f>M35</f>
        <v>0</v>
      </c>
      <c r="AJ35" s="73">
        <f>O35-M35</f>
        <v>0</v>
      </c>
      <c r="AK35" s="73">
        <f t="shared" si="64"/>
        <v>0</v>
      </c>
      <c r="AL35" s="73">
        <f t="shared" si="65"/>
        <v>0</v>
      </c>
      <c r="AM35" s="73">
        <f t="shared" ref="AM35:AM45" si="85">R35-Q35</f>
        <v>0</v>
      </c>
      <c r="AN35" s="73">
        <f t="shared" ref="AN35:AN45" si="86">S35-R35</f>
        <v>0</v>
      </c>
      <c r="AO35" s="73">
        <f t="shared" ref="AO35:AO45" si="87">T35-S35</f>
        <v>0</v>
      </c>
      <c r="AP35" s="73">
        <f>H35-T35</f>
        <v>4.8981481481481478E-4</v>
      </c>
      <c r="AQ35" s="73"/>
      <c r="AR35" s="73"/>
      <c r="AS35" s="73"/>
      <c r="AT35" s="73"/>
      <c r="AU35" s="73"/>
      <c r="AV35" s="73"/>
      <c r="AW35" s="73"/>
      <c r="AX35" s="80"/>
      <c r="AY35" s="14"/>
    </row>
    <row r="36" spans="2:51" ht="15.95" customHeight="1" x14ac:dyDescent="0.2">
      <c r="B36" s="24">
        <v>44366</v>
      </c>
      <c r="C36" s="41"/>
      <c r="D36" s="50" t="s">
        <v>34</v>
      </c>
      <c r="E36" s="27" t="s">
        <v>35</v>
      </c>
      <c r="F36" s="27" t="s">
        <v>36</v>
      </c>
      <c r="G36" s="28">
        <v>3.4976851851851852E-4</v>
      </c>
      <c r="H36" s="20">
        <v>3.5740740740740736E-4</v>
      </c>
      <c r="I36" s="71">
        <f t="shared" si="83"/>
        <v>0</v>
      </c>
      <c r="J36" s="20">
        <f t="shared" si="84"/>
        <v>7.6388888888888427E-6</v>
      </c>
      <c r="K36" s="101">
        <v>516</v>
      </c>
      <c r="L36" s="33"/>
      <c r="M36" s="33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9" t="s">
        <v>122</v>
      </c>
      <c r="AE36" s="21"/>
      <c r="AF36" s="21">
        <f>M36-L36</f>
        <v>0</v>
      </c>
      <c r="AG36" s="21"/>
      <c r="AH36" s="21">
        <f>O36-N36</f>
        <v>0</v>
      </c>
      <c r="AI36" s="21">
        <f>M36</f>
        <v>0</v>
      </c>
      <c r="AJ36" s="21">
        <f>O36-M36</f>
        <v>0</v>
      </c>
      <c r="AK36" s="21">
        <f t="shared" si="64"/>
        <v>0</v>
      </c>
      <c r="AL36" s="21">
        <f t="shared" si="65"/>
        <v>0</v>
      </c>
      <c r="AM36" s="21">
        <f t="shared" si="85"/>
        <v>0</v>
      </c>
      <c r="AN36" s="21">
        <f t="shared" si="86"/>
        <v>0</v>
      </c>
      <c r="AO36" s="21">
        <f t="shared" si="87"/>
        <v>0</v>
      </c>
      <c r="AP36" s="21">
        <f>H36-T36</f>
        <v>3.5740740740740736E-4</v>
      </c>
      <c r="AQ36" s="21"/>
      <c r="AR36" s="21"/>
      <c r="AS36" s="21"/>
      <c r="AT36" s="21"/>
      <c r="AU36" s="21"/>
      <c r="AV36" s="21"/>
      <c r="AW36" s="21"/>
      <c r="AX36" s="34"/>
      <c r="AY36" s="14"/>
    </row>
    <row r="37" spans="2:51" ht="15.95" customHeight="1" x14ac:dyDescent="0.2">
      <c r="B37" s="24">
        <v>44366</v>
      </c>
      <c r="C37" s="41"/>
      <c r="D37" s="50" t="s">
        <v>49</v>
      </c>
      <c r="E37" s="27" t="s">
        <v>66</v>
      </c>
      <c r="F37" s="27" t="s">
        <v>36</v>
      </c>
      <c r="G37" s="35">
        <v>3.1342592592592593E-4</v>
      </c>
      <c r="H37" s="20">
        <v>3.2164351851851852E-4</v>
      </c>
      <c r="I37" s="71">
        <f t="shared" si="83"/>
        <v>0</v>
      </c>
      <c r="J37" s="20">
        <f t="shared" si="84"/>
        <v>8.2175925925925971E-6</v>
      </c>
      <c r="K37" s="101">
        <v>549</v>
      </c>
      <c r="L37" s="33"/>
      <c r="M37" s="33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9" t="s">
        <v>121</v>
      </c>
      <c r="AE37" s="21"/>
      <c r="AF37" s="21">
        <f>M37-L37</f>
        <v>0</v>
      </c>
      <c r="AG37" s="21"/>
      <c r="AH37" s="21">
        <f>O37-N37</f>
        <v>0</v>
      </c>
      <c r="AI37" s="21">
        <f>M37</f>
        <v>0</v>
      </c>
      <c r="AJ37" s="21">
        <f>O37-M37</f>
        <v>0</v>
      </c>
      <c r="AK37" s="21">
        <f t="shared" si="64"/>
        <v>0</v>
      </c>
      <c r="AL37" s="21">
        <f t="shared" si="65"/>
        <v>0</v>
      </c>
      <c r="AM37" s="21">
        <f t="shared" si="85"/>
        <v>0</v>
      </c>
      <c r="AN37" s="21">
        <f t="shared" si="86"/>
        <v>0</v>
      </c>
      <c r="AO37" s="21">
        <f t="shared" si="87"/>
        <v>0</v>
      </c>
      <c r="AP37" s="21">
        <f>H37-T37</f>
        <v>3.2164351851851852E-4</v>
      </c>
      <c r="AQ37" s="21"/>
      <c r="AR37" s="21"/>
      <c r="AS37" s="21"/>
      <c r="AT37" s="21"/>
      <c r="AU37" s="21"/>
      <c r="AV37" s="21"/>
      <c r="AW37" s="21"/>
      <c r="AX37" s="34"/>
      <c r="AY37" s="14"/>
    </row>
    <row r="38" spans="2:51" ht="15.95" customHeight="1" x14ac:dyDescent="0.2">
      <c r="B38" s="24">
        <v>44366</v>
      </c>
      <c r="C38" s="41"/>
      <c r="D38" s="50" t="s">
        <v>27</v>
      </c>
      <c r="E38" s="27" t="s">
        <v>56</v>
      </c>
      <c r="F38" s="27" t="s">
        <v>36</v>
      </c>
      <c r="G38" s="35">
        <v>3.0682870370370374E-4</v>
      </c>
      <c r="H38" s="20">
        <v>3.0763888888888887E-4</v>
      </c>
      <c r="I38" s="71">
        <f t="shared" si="83"/>
        <v>0</v>
      </c>
      <c r="J38" s="20">
        <f t="shared" si="84"/>
        <v>8.1018518518512607E-7</v>
      </c>
      <c r="K38" s="101">
        <v>613</v>
      </c>
      <c r="L38" s="33"/>
      <c r="M38" s="33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9" t="s">
        <v>120</v>
      </c>
      <c r="AE38" s="21"/>
      <c r="AF38" s="21">
        <f>M38-L38</f>
        <v>0</v>
      </c>
      <c r="AG38" s="21"/>
      <c r="AH38" s="21">
        <f>O38-N38</f>
        <v>0</v>
      </c>
      <c r="AI38" s="21">
        <f>M38</f>
        <v>0</v>
      </c>
      <c r="AJ38" s="21">
        <f>O38-M38</f>
        <v>0</v>
      </c>
      <c r="AK38" s="21">
        <f t="shared" si="64"/>
        <v>0</v>
      </c>
      <c r="AL38" s="21">
        <f t="shared" si="65"/>
        <v>0</v>
      </c>
      <c r="AM38" s="21">
        <f t="shared" si="85"/>
        <v>0</v>
      </c>
      <c r="AN38" s="21">
        <f t="shared" si="86"/>
        <v>0</v>
      </c>
      <c r="AO38" s="21">
        <f t="shared" si="87"/>
        <v>0</v>
      </c>
      <c r="AP38" s="21">
        <f>H38-T38</f>
        <v>3.0763888888888887E-4</v>
      </c>
      <c r="AQ38" s="21"/>
      <c r="AR38" s="21"/>
      <c r="AS38" s="21"/>
      <c r="AT38" s="21"/>
      <c r="AU38" s="21"/>
      <c r="AV38" s="21"/>
      <c r="AW38" s="21"/>
      <c r="AX38" s="34"/>
      <c r="AY38" s="14"/>
    </row>
    <row r="39" spans="2:51" ht="15.95" customHeight="1" x14ac:dyDescent="0.2">
      <c r="B39" s="24">
        <v>44366</v>
      </c>
      <c r="C39" s="41"/>
      <c r="D39" s="50" t="s">
        <v>45</v>
      </c>
      <c r="E39" s="27" t="s">
        <v>46</v>
      </c>
      <c r="F39" s="27" t="s">
        <v>36</v>
      </c>
      <c r="G39" s="35">
        <v>5.1400462962962956E-4</v>
      </c>
      <c r="H39" s="20">
        <v>5.2835648148148154E-4</v>
      </c>
      <c r="I39" s="71">
        <f t="shared" si="83"/>
        <v>0</v>
      </c>
      <c r="J39" s="20">
        <f t="shared" si="84"/>
        <v>1.4351851851851982E-5</v>
      </c>
      <c r="K39" s="101">
        <v>391</v>
      </c>
      <c r="L39" s="33"/>
      <c r="M39" s="33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9" t="s">
        <v>124</v>
      </c>
      <c r="AE39" s="21"/>
      <c r="AF39" s="21">
        <f>M39-L39</f>
        <v>0</v>
      </c>
      <c r="AG39" s="21"/>
      <c r="AH39" s="21">
        <f>O39-N39</f>
        <v>0</v>
      </c>
      <c r="AI39" s="21">
        <f>M39</f>
        <v>0</v>
      </c>
      <c r="AJ39" s="21">
        <f>O39-M39</f>
        <v>0</v>
      </c>
      <c r="AK39" s="21">
        <f t="shared" si="64"/>
        <v>0</v>
      </c>
      <c r="AL39" s="21">
        <f t="shared" si="65"/>
        <v>0</v>
      </c>
      <c r="AM39" s="21">
        <f t="shared" si="85"/>
        <v>0</v>
      </c>
      <c r="AN39" s="21">
        <f t="shared" si="86"/>
        <v>0</v>
      </c>
      <c r="AO39" s="21">
        <f t="shared" si="87"/>
        <v>0</v>
      </c>
      <c r="AP39" s="21">
        <f>H39-T39</f>
        <v>5.2835648148148154E-4</v>
      </c>
      <c r="AQ39" s="21"/>
      <c r="AR39" s="21"/>
      <c r="AS39" s="21"/>
      <c r="AT39" s="21"/>
      <c r="AU39" s="21"/>
      <c r="AV39" s="21"/>
      <c r="AW39" s="21"/>
      <c r="AX39" s="34"/>
      <c r="AY39" s="14"/>
    </row>
    <row r="40" spans="2:51" ht="15.95" customHeight="1" x14ac:dyDescent="0.2">
      <c r="B40" s="24">
        <v>44366</v>
      </c>
      <c r="C40" s="41"/>
      <c r="D40" s="50" t="s">
        <v>61</v>
      </c>
      <c r="E40" s="27" t="s">
        <v>38</v>
      </c>
      <c r="F40" s="27" t="s">
        <v>36</v>
      </c>
      <c r="G40" s="35">
        <v>4.6030092592592601E-4</v>
      </c>
      <c r="H40" s="20">
        <v>4.80787037037037E-4</v>
      </c>
      <c r="I40" s="71">
        <f t="shared" si="83"/>
        <v>0</v>
      </c>
      <c r="J40" s="20">
        <f t="shared" si="84"/>
        <v>2.0486111111110987E-5</v>
      </c>
      <c r="K40" s="101">
        <v>308</v>
      </c>
      <c r="L40" s="33"/>
      <c r="M40" s="33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9" t="s">
        <v>123</v>
      </c>
      <c r="AE40" s="21"/>
      <c r="AF40" s="21">
        <f>M40-L40</f>
        <v>0</v>
      </c>
      <c r="AG40" s="21"/>
      <c r="AH40" s="21">
        <f>O40-N40</f>
        <v>0</v>
      </c>
      <c r="AI40" s="21">
        <f>M40</f>
        <v>0</v>
      </c>
      <c r="AJ40" s="21">
        <f>O40-M40</f>
        <v>0</v>
      </c>
      <c r="AK40" s="21">
        <f t="shared" si="64"/>
        <v>0</v>
      </c>
      <c r="AL40" s="21">
        <f t="shared" si="65"/>
        <v>0</v>
      </c>
      <c r="AM40" s="21">
        <f t="shared" si="85"/>
        <v>0</v>
      </c>
      <c r="AN40" s="21">
        <f t="shared" si="86"/>
        <v>0</v>
      </c>
      <c r="AO40" s="21">
        <f t="shared" si="87"/>
        <v>0</v>
      </c>
      <c r="AP40" s="21">
        <f>H40-T40</f>
        <v>4.80787037037037E-4</v>
      </c>
      <c r="AQ40" s="21"/>
      <c r="AR40" s="21"/>
      <c r="AS40" s="21"/>
      <c r="AT40" s="21"/>
      <c r="AU40" s="21"/>
      <c r="AV40" s="21"/>
      <c r="AW40" s="21"/>
      <c r="AX40" s="34"/>
      <c r="AY40" s="14"/>
    </row>
    <row r="41" spans="2:51" ht="15.95" customHeight="1" x14ac:dyDescent="0.2">
      <c r="B41" s="24">
        <v>44366</v>
      </c>
      <c r="C41" s="41"/>
      <c r="D41" s="50" t="s">
        <v>60</v>
      </c>
      <c r="E41" s="27" t="s">
        <v>57</v>
      </c>
      <c r="F41" s="27" t="s">
        <v>33</v>
      </c>
      <c r="G41" s="35">
        <v>6.7928240740740742E-4</v>
      </c>
      <c r="H41" s="20">
        <v>6.7569444444444448E-4</v>
      </c>
      <c r="I41" s="71">
        <f t="shared" si="83"/>
        <v>1</v>
      </c>
      <c r="J41" s="20">
        <f t="shared" si="84"/>
        <v>3.5879629629629413E-6</v>
      </c>
      <c r="K41" s="101">
        <v>362</v>
      </c>
      <c r="L41" s="33"/>
      <c r="M41" s="33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9" t="s">
        <v>127</v>
      </c>
      <c r="AE41" s="21"/>
      <c r="AF41" s="21">
        <f>M41-L41</f>
        <v>0</v>
      </c>
      <c r="AG41" s="21"/>
      <c r="AH41" s="21">
        <f>O41-N41</f>
        <v>0</v>
      </c>
      <c r="AI41" s="21">
        <f>M41</f>
        <v>0</v>
      </c>
      <c r="AJ41" s="21">
        <f>O41-M41</f>
        <v>0</v>
      </c>
      <c r="AK41" s="21">
        <f t="shared" si="64"/>
        <v>0</v>
      </c>
      <c r="AL41" s="21">
        <f t="shared" si="65"/>
        <v>0</v>
      </c>
      <c r="AM41" s="21">
        <f t="shared" si="85"/>
        <v>0</v>
      </c>
      <c r="AN41" s="21">
        <f t="shared" si="86"/>
        <v>0</v>
      </c>
      <c r="AO41" s="21">
        <f t="shared" si="87"/>
        <v>0</v>
      </c>
      <c r="AP41" s="21">
        <f>H41-T41</f>
        <v>6.7569444444444448E-4</v>
      </c>
      <c r="AQ41" s="21"/>
      <c r="AR41" s="21"/>
      <c r="AS41" s="21"/>
      <c r="AT41" s="21"/>
      <c r="AU41" s="21"/>
      <c r="AV41" s="21"/>
      <c r="AW41" s="21"/>
      <c r="AX41" s="34"/>
      <c r="AY41" s="14"/>
    </row>
    <row r="42" spans="2:51" ht="15.95" customHeight="1" x14ac:dyDescent="0.2">
      <c r="B42" s="24">
        <v>44366</v>
      </c>
      <c r="C42" s="41"/>
      <c r="D42" s="50" t="s">
        <v>41</v>
      </c>
      <c r="E42" s="27" t="s">
        <v>57</v>
      </c>
      <c r="F42" s="27" t="s">
        <v>33</v>
      </c>
      <c r="G42" s="35">
        <v>6.1967592592592597E-4</v>
      </c>
      <c r="H42" s="20">
        <v>6.2951388888888887E-4</v>
      </c>
      <c r="I42" s="71">
        <f t="shared" si="83"/>
        <v>0</v>
      </c>
      <c r="J42" s="20">
        <f t="shared" si="84"/>
        <v>9.8379629629629034E-6</v>
      </c>
      <c r="K42" s="101">
        <v>432</v>
      </c>
      <c r="L42" s="33"/>
      <c r="M42" s="33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9" t="s">
        <v>128</v>
      </c>
      <c r="AE42" s="21"/>
      <c r="AF42" s="21">
        <f>M42-L42</f>
        <v>0</v>
      </c>
      <c r="AG42" s="21"/>
      <c r="AH42" s="21">
        <f>O42-N42</f>
        <v>0</v>
      </c>
      <c r="AI42" s="21">
        <f>M42</f>
        <v>0</v>
      </c>
      <c r="AJ42" s="21">
        <f>O42-M42</f>
        <v>0</v>
      </c>
      <c r="AK42" s="21">
        <f t="shared" si="64"/>
        <v>0</v>
      </c>
      <c r="AL42" s="21">
        <f t="shared" si="65"/>
        <v>0</v>
      </c>
      <c r="AM42" s="21">
        <f t="shared" si="85"/>
        <v>0</v>
      </c>
      <c r="AN42" s="21">
        <f t="shared" si="86"/>
        <v>0</v>
      </c>
      <c r="AO42" s="21">
        <f t="shared" si="87"/>
        <v>0</v>
      </c>
      <c r="AP42" s="21">
        <f>H42-T42</f>
        <v>6.2951388888888887E-4</v>
      </c>
      <c r="AQ42" s="21"/>
      <c r="AR42" s="21"/>
      <c r="AS42" s="21"/>
      <c r="AT42" s="21"/>
      <c r="AU42" s="21"/>
      <c r="AV42" s="21"/>
      <c r="AW42" s="21"/>
      <c r="AX42" s="34"/>
      <c r="AY42" s="14"/>
    </row>
    <row r="43" spans="2:51" ht="15.95" customHeight="1" x14ac:dyDescent="0.2">
      <c r="B43" s="24">
        <v>44366</v>
      </c>
      <c r="C43" s="41"/>
      <c r="D43" s="50" t="s">
        <v>34</v>
      </c>
      <c r="E43" s="27" t="s">
        <v>52</v>
      </c>
      <c r="F43" s="27" t="s">
        <v>33</v>
      </c>
      <c r="G43" s="35">
        <v>4.6030092592592601E-4</v>
      </c>
      <c r="H43" s="20">
        <v>4.7048611111111114E-4</v>
      </c>
      <c r="I43" s="71">
        <f t="shared" si="83"/>
        <v>0</v>
      </c>
      <c r="J43" s="20">
        <f t="shared" si="84"/>
        <v>1.0185185185185124E-5</v>
      </c>
      <c r="K43" s="101">
        <v>458</v>
      </c>
      <c r="L43" s="33"/>
      <c r="M43" s="33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9" t="s">
        <v>129</v>
      </c>
      <c r="AE43" s="21"/>
      <c r="AF43" s="21">
        <f>M43-L43</f>
        <v>0</v>
      </c>
      <c r="AG43" s="21"/>
      <c r="AH43" s="21">
        <f>O43-N43</f>
        <v>0</v>
      </c>
      <c r="AI43" s="21">
        <f>M43</f>
        <v>0</v>
      </c>
      <c r="AJ43" s="21">
        <f>O43-M43</f>
        <v>0</v>
      </c>
      <c r="AK43" s="21">
        <f t="shared" si="64"/>
        <v>0</v>
      </c>
      <c r="AL43" s="21">
        <f t="shared" si="65"/>
        <v>0</v>
      </c>
      <c r="AM43" s="21">
        <f t="shared" si="85"/>
        <v>0</v>
      </c>
      <c r="AN43" s="21">
        <f t="shared" si="86"/>
        <v>0</v>
      </c>
      <c r="AO43" s="21">
        <f t="shared" si="87"/>
        <v>0</v>
      </c>
      <c r="AP43" s="21">
        <f>H43-T43</f>
        <v>4.7048611111111114E-4</v>
      </c>
      <c r="AQ43" s="21"/>
      <c r="AR43" s="21"/>
      <c r="AS43" s="21"/>
      <c r="AT43" s="21"/>
      <c r="AU43" s="21"/>
      <c r="AV43" s="21"/>
      <c r="AW43" s="21"/>
      <c r="AX43" s="34"/>
      <c r="AY43" s="14"/>
    </row>
    <row r="44" spans="2:51" ht="15.95" customHeight="1" x14ac:dyDescent="0.2">
      <c r="B44" s="24">
        <v>44366</v>
      </c>
      <c r="C44" s="41"/>
      <c r="D44" s="50" t="s">
        <v>49</v>
      </c>
      <c r="E44" s="27" t="s">
        <v>50</v>
      </c>
      <c r="F44" s="27" t="s">
        <v>33</v>
      </c>
      <c r="G44" s="35">
        <v>3.8865740740740739E-4</v>
      </c>
      <c r="H44" s="20">
        <v>4.0057870370370372E-4</v>
      </c>
      <c r="I44" s="71">
        <f t="shared" si="83"/>
        <v>0</v>
      </c>
      <c r="J44" s="20">
        <f t="shared" si="84"/>
        <v>1.1921296296296333E-5</v>
      </c>
      <c r="K44" s="101">
        <v>531</v>
      </c>
      <c r="L44" s="33"/>
      <c r="M44" s="33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9" t="s">
        <v>126</v>
      </c>
      <c r="AE44" s="21"/>
      <c r="AF44" s="21">
        <f>M44-L44</f>
        <v>0</v>
      </c>
      <c r="AG44" s="21"/>
      <c r="AH44" s="21">
        <f>O44-N44</f>
        <v>0</v>
      </c>
      <c r="AI44" s="21">
        <f>M44</f>
        <v>0</v>
      </c>
      <c r="AJ44" s="21">
        <f>O44-M44</f>
        <v>0</v>
      </c>
      <c r="AK44" s="21">
        <f t="shared" si="64"/>
        <v>0</v>
      </c>
      <c r="AL44" s="21">
        <f t="shared" si="65"/>
        <v>0</v>
      </c>
      <c r="AM44" s="21">
        <f t="shared" si="85"/>
        <v>0</v>
      </c>
      <c r="AN44" s="21">
        <f t="shared" si="86"/>
        <v>0</v>
      </c>
      <c r="AO44" s="21">
        <f t="shared" si="87"/>
        <v>0</v>
      </c>
      <c r="AP44" s="21">
        <f>H44-T44</f>
        <v>4.0057870370370372E-4</v>
      </c>
      <c r="AQ44" s="21"/>
      <c r="AR44" s="21"/>
      <c r="AS44" s="21"/>
      <c r="AT44" s="21"/>
      <c r="AU44" s="21"/>
      <c r="AV44" s="21"/>
      <c r="AW44" s="21"/>
      <c r="AX44" s="34"/>
      <c r="AY44" s="14"/>
    </row>
    <row r="45" spans="2:51" ht="15.95" customHeight="1" x14ac:dyDescent="0.2">
      <c r="B45" s="24">
        <v>44366</v>
      </c>
      <c r="C45" s="41"/>
      <c r="D45" s="50" t="s">
        <v>27</v>
      </c>
      <c r="E45" s="27" t="s">
        <v>28</v>
      </c>
      <c r="F45" s="27" t="s">
        <v>33</v>
      </c>
      <c r="G45" s="35">
        <v>4.0000000000000002E-4</v>
      </c>
      <c r="H45" s="20">
        <v>3.8321759259259255E-4</v>
      </c>
      <c r="I45" s="71">
        <f t="shared" si="83"/>
        <v>1</v>
      </c>
      <c r="J45" s="20">
        <f t="shared" si="84"/>
        <v>1.6782407407407468E-5</v>
      </c>
      <c r="K45" s="101">
        <v>683</v>
      </c>
      <c r="L45" s="33"/>
      <c r="M45" s="33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9" t="s">
        <v>125</v>
      </c>
      <c r="AE45" s="21"/>
      <c r="AF45" s="21">
        <f>M45-L45</f>
        <v>0</v>
      </c>
      <c r="AG45" s="21"/>
      <c r="AH45" s="21">
        <f>O45-N45</f>
        <v>0</v>
      </c>
      <c r="AI45" s="21">
        <f>M45</f>
        <v>0</v>
      </c>
      <c r="AJ45" s="21">
        <f>O45-M45</f>
        <v>0</v>
      </c>
      <c r="AK45" s="21">
        <f t="shared" si="64"/>
        <v>0</v>
      </c>
      <c r="AL45" s="21">
        <f t="shared" si="65"/>
        <v>0</v>
      </c>
      <c r="AM45" s="21">
        <f t="shared" si="85"/>
        <v>0</v>
      </c>
      <c r="AN45" s="21">
        <f t="shared" si="86"/>
        <v>0</v>
      </c>
      <c r="AO45" s="21">
        <f t="shared" si="87"/>
        <v>0</v>
      </c>
      <c r="AP45" s="21">
        <f>H45-T45</f>
        <v>3.8321759259259255E-4</v>
      </c>
      <c r="AQ45" s="21"/>
      <c r="AR45" s="21"/>
      <c r="AS45" s="21"/>
      <c r="AT45" s="21"/>
      <c r="AU45" s="21"/>
      <c r="AV45" s="21"/>
      <c r="AW45" s="21"/>
      <c r="AX45" s="34"/>
      <c r="AY45" s="14"/>
    </row>
    <row r="46" spans="2:51" ht="15.95" customHeight="1" x14ac:dyDescent="0.2">
      <c r="B46" s="24">
        <v>44366</v>
      </c>
      <c r="C46" s="25"/>
      <c r="D46" s="26" t="s">
        <v>31</v>
      </c>
      <c r="E46" s="27" t="s">
        <v>32</v>
      </c>
      <c r="F46" s="27" t="s">
        <v>33</v>
      </c>
      <c r="G46" s="28">
        <v>7.7916666666666672E-4</v>
      </c>
      <c r="H46" s="35">
        <v>8.2314814814814826E-4</v>
      </c>
      <c r="I46" s="71">
        <f t="shared" ref="I46" si="88">IF(H46&lt;G46,1,0)</f>
        <v>0</v>
      </c>
      <c r="J46" s="20">
        <f t="shared" ref="J46" si="89">IF(I46=1,G46-H46,H46-G46)</f>
        <v>4.3981481481481541E-5</v>
      </c>
      <c r="K46" s="101">
        <v>548</v>
      </c>
      <c r="L46" s="21"/>
      <c r="M46" s="22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9" t="s">
        <v>130</v>
      </c>
      <c r="AE46" s="21"/>
      <c r="AF46" s="21">
        <f>M46-L46</f>
        <v>0</v>
      </c>
      <c r="AG46" s="21"/>
      <c r="AH46" s="21"/>
      <c r="AI46" s="21">
        <f>M46</f>
        <v>0</v>
      </c>
      <c r="AJ46" s="21"/>
      <c r="AK46" s="21"/>
      <c r="AL46" s="21" t="s">
        <v>30</v>
      </c>
      <c r="AM46" s="21"/>
      <c r="AN46" s="21" t="s">
        <v>30</v>
      </c>
      <c r="AO46" s="21" t="s">
        <v>30</v>
      </c>
      <c r="AP46" s="21" t="s">
        <v>30</v>
      </c>
      <c r="AQ46" s="21"/>
      <c r="AR46" s="21"/>
      <c r="AS46" s="21"/>
      <c r="AT46" s="21"/>
      <c r="AU46" s="21"/>
      <c r="AV46" s="21"/>
      <c r="AW46" s="21"/>
      <c r="AX46" s="34"/>
      <c r="AY46" s="14"/>
    </row>
    <row r="47" spans="2:51" ht="15.95" customHeight="1" x14ac:dyDescent="0.2">
      <c r="B47" s="24">
        <v>44366</v>
      </c>
      <c r="C47" s="25"/>
      <c r="D47" s="26" t="s">
        <v>61</v>
      </c>
      <c r="E47" s="27" t="s">
        <v>62</v>
      </c>
      <c r="F47" s="27" t="s">
        <v>33</v>
      </c>
      <c r="G47" s="28">
        <v>6.659722222222222E-4</v>
      </c>
      <c r="H47" s="35">
        <v>6.6747685185185182E-4</v>
      </c>
      <c r="I47" s="71">
        <f t="shared" ref="I47" si="90">IF(H47&lt;G47,1,0)</f>
        <v>0</v>
      </c>
      <c r="J47" s="20">
        <f t="shared" ref="J47" si="91">IF(I47=1,G47-H47,H47-G47)</f>
        <v>1.5046296296296205E-6</v>
      </c>
      <c r="K47" s="101">
        <v>202</v>
      </c>
      <c r="L47" s="21"/>
      <c r="M47" s="22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9" t="s">
        <v>131</v>
      </c>
      <c r="AE47" s="21"/>
      <c r="AF47" s="21">
        <f>M47-L47</f>
        <v>0</v>
      </c>
      <c r="AG47" s="21"/>
      <c r="AH47" s="21"/>
      <c r="AI47" s="21">
        <f>M47</f>
        <v>0</v>
      </c>
      <c r="AJ47" s="21"/>
      <c r="AK47" s="21"/>
      <c r="AL47" s="21" t="s">
        <v>30</v>
      </c>
      <c r="AM47" s="21"/>
      <c r="AN47" s="21" t="s">
        <v>30</v>
      </c>
      <c r="AO47" s="21" t="s">
        <v>30</v>
      </c>
      <c r="AP47" s="21" t="s">
        <v>30</v>
      </c>
      <c r="AQ47" s="21"/>
      <c r="AR47" s="21"/>
      <c r="AS47" s="21"/>
      <c r="AT47" s="21"/>
      <c r="AU47" s="21"/>
      <c r="AV47" s="21"/>
      <c r="AW47" s="21"/>
      <c r="AX47" s="34"/>
      <c r="AY47" s="14"/>
    </row>
    <row r="48" spans="2:51" ht="15.95" customHeight="1" x14ac:dyDescent="0.2">
      <c r="B48" s="24">
        <v>44366</v>
      </c>
      <c r="C48" s="48"/>
      <c r="D48" s="26" t="s">
        <v>37</v>
      </c>
      <c r="E48" s="27" t="s">
        <v>38</v>
      </c>
      <c r="F48" s="27" t="s">
        <v>39</v>
      </c>
      <c r="G48" s="20">
        <v>3.5271990740740737E-3</v>
      </c>
      <c r="H48" s="20">
        <v>3.6494212962962964E-3</v>
      </c>
      <c r="I48" s="71">
        <f>IF(H48&lt;G48,1,0)</f>
        <v>0</v>
      </c>
      <c r="J48" s="20">
        <f>IF(I48=1,G48-H48,H48-G48)</f>
        <v>1.2222222222222278E-4</v>
      </c>
      <c r="K48" s="101">
        <v>558</v>
      </c>
      <c r="L48" s="33"/>
      <c r="M48" s="33">
        <v>3.8402777777777784E-4</v>
      </c>
      <c r="N48" s="21"/>
      <c r="O48" s="21">
        <v>8.0694444444444433E-4</v>
      </c>
      <c r="P48" s="21">
        <v>1.2542824074074073E-3</v>
      </c>
      <c r="Q48" s="21">
        <v>1.712962962962963E-3</v>
      </c>
      <c r="R48" s="21">
        <v>2.1828703703703706E-3</v>
      </c>
      <c r="S48" s="21">
        <v>2.6603009259259258E-3</v>
      </c>
      <c r="T48" s="21">
        <v>3.1568287037037038E-3</v>
      </c>
      <c r="U48" s="21">
        <v>3.6494212962962964E-3</v>
      </c>
      <c r="V48" s="21"/>
      <c r="W48" s="21"/>
      <c r="X48" s="21"/>
      <c r="Y48" s="21"/>
      <c r="Z48" s="21"/>
      <c r="AA48" s="21"/>
      <c r="AB48" s="21"/>
      <c r="AC48" s="21"/>
      <c r="AD48" s="29" t="s">
        <v>132</v>
      </c>
      <c r="AE48" s="21"/>
      <c r="AF48" s="21">
        <f>M48-L48</f>
        <v>3.8402777777777784E-4</v>
      </c>
      <c r="AG48" s="21"/>
      <c r="AH48" s="21">
        <v>8.0694444444444433E-4</v>
      </c>
      <c r="AI48" s="21">
        <f>M48</f>
        <v>3.8402777777777784E-4</v>
      </c>
      <c r="AJ48" s="21">
        <v>4.2291666666666666E-4</v>
      </c>
      <c r="AK48" s="21">
        <v>4.4733796296296297E-4</v>
      </c>
      <c r="AL48" s="21">
        <f t="shared" ref="AL48:AL49" si="92">Q48-P48</f>
        <v>4.5868055555555571E-4</v>
      </c>
      <c r="AM48" s="21">
        <f t="shared" ref="AM48:AM49" si="93">R48-Q48</f>
        <v>4.699074074074076E-4</v>
      </c>
      <c r="AN48" s="21">
        <f t="shared" ref="AN48:AN49" si="94">S48-R48</f>
        <v>4.7743055555555516E-4</v>
      </c>
      <c r="AO48" s="21">
        <f t="shared" ref="AO48:AO49" si="95">T48-S48</f>
        <v>4.9652777777777803E-4</v>
      </c>
      <c r="AP48" s="21">
        <f t="shared" ref="AP48" si="96">U48-T48</f>
        <v>4.9259259259259265E-4</v>
      </c>
      <c r="AQ48" s="21"/>
      <c r="AR48" s="21"/>
      <c r="AS48" s="21"/>
      <c r="AT48" s="21"/>
      <c r="AU48" s="21"/>
      <c r="AV48" s="21"/>
      <c r="AW48" s="21"/>
      <c r="AX48" s="34"/>
      <c r="AY48" s="14"/>
    </row>
    <row r="49" spans="2:51" ht="15.95" customHeight="1" x14ac:dyDescent="0.2">
      <c r="B49" s="24">
        <v>44366</v>
      </c>
      <c r="C49" s="48"/>
      <c r="D49" s="26" t="s">
        <v>34</v>
      </c>
      <c r="E49" s="27" t="s">
        <v>35</v>
      </c>
      <c r="F49" s="27" t="s">
        <v>39</v>
      </c>
      <c r="G49" s="35">
        <v>3.5215277777777775E-3</v>
      </c>
      <c r="H49" s="20">
        <v>3.5480324074074077E-3</v>
      </c>
      <c r="I49" s="71">
        <f>IF(H49&lt;G49,1,0)</f>
        <v>0</v>
      </c>
      <c r="J49" s="20">
        <f>IF(I49=1,G49-H49,H49-G49)</f>
        <v>2.6504629629630228E-5</v>
      </c>
      <c r="K49" s="101">
        <v>615</v>
      </c>
      <c r="L49" s="33"/>
      <c r="M49" s="33">
        <v>4.0532407407407406E-4</v>
      </c>
      <c r="N49" s="21"/>
      <c r="O49" s="21">
        <v>8.6759259259259266E-4</v>
      </c>
      <c r="P49" s="21">
        <v>1.3383101851851852E-3</v>
      </c>
      <c r="Q49" s="21">
        <v>1.8068287037037037E-3</v>
      </c>
      <c r="R49" s="21">
        <v>2.2658564814814815E-3</v>
      </c>
      <c r="S49" s="21">
        <v>2.7150462962962957E-3</v>
      </c>
      <c r="T49" s="21">
        <v>3.1476851851851852E-3</v>
      </c>
      <c r="U49" s="21">
        <v>3.5480324074074077E-3</v>
      </c>
      <c r="V49" s="21"/>
      <c r="W49" s="21"/>
      <c r="X49" s="21"/>
      <c r="Y49" s="21"/>
      <c r="Z49" s="21"/>
      <c r="AA49" s="21"/>
      <c r="AB49" s="21"/>
      <c r="AC49" s="21"/>
      <c r="AD49" s="29" t="s">
        <v>133</v>
      </c>
      <c r="AE49" s="21"/>
      <c r="AF49" s="21">
        <f>M49-L49</f>
        <v>4.0532407407407406E-4</v>
      </c>
      <c r="AG49" s="21"/>
      <c r="AH49" s="21">
        <v>8.6759259259259266E-4</v>
      </c>
      <c r="AI49" s="21">
        <f>M49</f>
        <v>4.0532407407407406E-4</v>
      </c>
      <c r="AJ49" s="21">
        <f>O49-M49</f>
        <v>4.6226851851851859E-4</v>
      </c>
      <c r="AK49" s="21">
        <f t="shared" ref="AK49" si="97">P49-O49</f>
        <v>4.7071759259259256E-4</v>
      </c>
      <c r="AL49" s="21">
        <f t="shared" si="92"/>
        <v>4.685185185185185E-4</v>
      </c>
      <c r="AM49" s="21">
        <f t="shared" si="93"/>
        <v>4.5902777777777782E-4</v>
      </c>
      <c r="AN49" s="21">
        <f t="shared" si="94"/>
        <v>4.4918981481481416E-4</v>
      </c>
      <c r="AO49" s="21">
        <f t="shared" si="95"/>
        <v>4.3263888888888952E-4</v>
      </c>
      <c r="AP49" s="21">
        <f>H49-T49</f>
        <v>4.0034722222222251E-4</v>
      </c>
      <c r="AQ49" s="21"/>
      <c r="AR49" s="21"/>
      <c r="AS49" s="21"/>
      <c r="AT49" s="21"/>
      <c r="AU49" s="21"/>
      <c r="AV49" s="21"/>
      <c r="AW49" s="21"/>
      <c r="AX49" s="34"/>
      <c r="AY49" s="14"/>
    </row>
    <row r="50" spans="2:51" ht="15.95" customHeight="1" x14ac:dyDescent="0.2">
      <c r="B50" s="24">
        <v>44366</v>
      </c>
      <c r="C50" s="48"/>
      <c r="D50" s="26" t="s">
        <v>45</v>
      </c>
      <c r="E50" s="27" t="s">
        <v>46</v>
      </c>
      <c r="F50" s="27" t="s">
        <v>39</v>
      </c>
      <c r="G50" s="35">
        <v>4.7133101851851858E-3</v>
      </c>
      <c r="H50" s="28">
        <v>4.8379629629629632E-3</v>
      </c>
      <c r="I50" s="71">
        <f t="shared" ref="I50:I59" si="98">IF(H50&lt;G50,1,0)</f>
        <v>0</v>
      </c>
      <c r="J50" s="20">
        <f t="shared" ref="J50:J59" si="99">IF(I50=1,G50-H50,H50-G50)</f>
        <v>1.2465277777777735E-4</v>
      </c>
      <c r="K50" s="101">
        <v>486</v>
      </c>
      <c r="L50" s="30"/>
      <c r="M50" s="42">
        <v>5.386574074074074E-4</v>
      </c>
      <c r="N50" s="42"/>
      <c r="O50" s="42">
        <v>1.1119212962962964E-3</v>
      </c>
      <c r="P50" s="21">
        <v>1.707175925925926E-3</v>
      </c>
      <c r="Q50" s="21">
        <v>2.3167824074074076E-3</v>
      </c>
      <c r="R50" s="21">
        <v>2.9265046296296296E-3</v>
      </c>
      <c r="S50" s="21">
        <v>3.5555555555555553E-3</v>
      </c>
      <c r="T50" s="21">
        <v>4.1969907407407407E-3</v>
      </c>
      <c r="U50" s="21">
        <v>4.8379629629629632E-3</v>
      </c>
      <c r="V50" s="21"/>
      <c r="W50" s="21"/>
      <c r="X50" s="21"/>
      <c r="Y50" s="21"/>
      <c r="Z50" s="21"/>
      <c r="AA50" s="21"/>
      <c r="AB50" s="21"/>
      <c r="AC50" s="21"/>
      <c r="AD50" s="29" t="s">
        <v>134</v>
      </c>
      <c r="AE50" s="21"/>
      <c r="AF50" s="21">
        <f>M50-L50</f>
        <v>5.386574074074074E-4</v>
      </c>
      <c r="AG50" s="21"/>
      <c r="AH50" s="21">
        <f>O50-N50</f>
        <v>1.1119212962962964E-3</v>
      </c>
      <c r="AI50" s="21">
        <f>M50</f>
        <v>5.386574074074074E-4</v>
      </c>
      <c r="AJ50" s="21">
        <f>O50-M50</f>
        <v>5.73263888888889E-4</v>
      </c>
      <c r="AK50" s="21">
        <f t="shared" ref="AK50" si="100">P50-O50</f>
        <v>5.9525462962962961E-4</v>
      </c>
      <c r="AL50" s="21">
        <f t="shared" ref="AL50" si="101">Q50-P50</f>
        <v>6.0960648148148159E-4</v>
      </c>
      <c r="AM50" s="21">
        <f t="shared" ref="AM50:AM59" si="102">R50-Q50</f>
        <v>6.09722222222222E-4</v>
      </c>
      <c r="AN50" s="21">
        <f t="shared" ref="AN50:AN59" si="103">S50-R50</f>
        <v>6.290509259259257E-4</v>
      </c>
      <c r="AO50" s="21">
        <f t="shared" ref="AO50:AO59" si="104">T50-S50</f>
        <v>6.4143518518518542E-4</v>
      </c>
      <c r="AP50" s="21">
        <f>H50-T50</f>
        <v>6.4097222222222246E-4</v>
      </c>
      <c r="AQ50" s="21"/>
      <c r="AR50" s="21"/>
      <c r="AS50" s="21"/>
      <c r="AT50" s="21"/>
      <c r="AU50" s="21"/>
      <c r="AV50" s="21"/>
      <c r="AW50" s="21"/>
      <c r="AX50" s="34"/>
      <c r="AY50" s="14"/>
    </row>
    <row r="51" spans="2:51" ht="15.95" customHeight="1" x14ac:dyDescent="0.2">
      <c r="B51" s="24">
        <v>44366</v>
      </c>
      <c r="C51" s="25"/>
      <c r="D51" s="26" t="s">
        <v>40</v>
      </c>
      <c r="E51" s="27" t="s">
        <v>38</v>
      </c>
      <c r="F51" s="32" t="s">
        <v>39</v>
      </c>
      <c r="G51" s="28">
        <v>3.6671296296296296E-3</v>
      </c>
      <c r="H51" s="35">
        <v>3.6931712962962964E-3</v>
      </c>
      <c r="I51" s="71">
        <f t="shared" si="98"/>
        <v>0</v>
      </c>
      <c r="J51" s="20">
        <f t="shared" si="99"/>
        <v>2.6041666666666834E-5</v>
      </c>
      <c r="K51" s="101">
        <v>678</v>
      </c>
      <c r="L51" s="33"/>
      <c r="M51" s="33">
        <v>4.3796296296296297E-4</v>
      </c>
      <c r="N51" s="21"/>
      <c r="O51" s="21">
        <v>8.9560185185185185E-4</v>
      </c>
      <c r="P51" s="21">
        <v>1.3605324074074073E-3</v>
      </c>
      <c r="Q51" s="21">
        <v>1.8320601851851851E-3</v>
      </c>
      <c r="R51" s="21">
        <v>2.3008101851851852E-3</v>
      </c>
      <c r="S51" s="21">
        <v>2.7726851851851853E-3</v>
      </c>
      <c r="T51" s="21">
        <v>3.2398148148148147E-3</v>
      </c>
      <c r="U51" s="21">
        <v>3.6931712962962964E-3</v>
      </c>
      <c r="V51" s="21"/>
      <c r="W51" s="21"/>
      <c r="X51" s="21"/>
      <c r="Y51" s="21"/>
      <c r="Z51" s="21"/>
      <c r="AA51" s="21"/>
      <c r="AB51" s="21"/>
      <c r="AC51" s="21"/>
      <c r="AD51" s="113" t="s">
        <v>135</v>
      </c>
      <c r="AE51" s="21"/>
      <c r="AF51" s="21">
        <f>M51-L51</f>
        <v>4.3796296296296297E-4</v>
      </c>
      <c r="AG51" s="21"/>
      <c r="AH51" s="21">
        <f>O51-N51</f>
        <v>8.9560185185185185E-4</v>
      </c>
      <c r="AI51" s="21">
        <f>M51</f>
        <v>4.3796296296296297E-4</v>
      </c>
      <c r="AJ51" s="21">
        <f>O51-M51</f>
        <v>4.5763888888888888E-4</v>
      </c>
      <c r="AK51" s="21">
        <f>P51-O51</f>
        <v>4.6493055555555545E-4</v>
      </c>
      <c r="AL51" s="21">
        <f>Q51-P51</f>
        <v>4.7152777777777774E-4</v>
      </c>
      <c r="AM51" s="21">
        <f t="shared" si="102"/>
        <v>4.687500000000002E-4</v>
      </c>
      <c r="AN51" s="21">
        <f t="shared" si="103"/>
        <v>4.7187500000000007E-4</v>
      </c>
      <c r="AO51" s="21">
        <f t="shared" si="104"/>
        <v>4.6712962962962941E-4</v>
      </c>
      <c r="AP51" s="21">
        <f>H51-T51</f>
        <v>4.5335648148148167E-4</v>
      </c>
      <c r="AQ51" s="21"/>
      <c r="AR51" s="21"/>
      <c r="AS51" s="21"/>
      <c r="AT51" s="21"/>
      <c r="AU51" s="21"/>
      <c r="AV51" s="21"/>
      <c r="AW51" s="21"/>
      <c r="AX51" s="34"/>
      <c r="AY51" s="31"/>
    </row>
    <row r="52" spans="2:51" ht="15.95" customHeight="1" x14ac:dyDescent="0.2">
      <c r="B52" s="24">
        <v>44366</v>
      </c>
      <c r="C52" s="41" t="s">
        <v>82</v>
      </c>
      <c r="D52" s="50" t="s">
        <v>34</v>
      </c>
      <c r="E52" s="27" t="s">
        <v>35</v>
      </c>
      <c r="F52" s="27" t="s">
        <v>36</v>
      </c>
      <c r="G52" s="28">
        <v>3.4976851851851852E-4</v>
      </c>
      <c r="H52" s="20">
        <v>3.5462962962962965E-4</v>
      </c>
      <c r="I52" s="71">
        <f t="shared" si="98"/>
        <v>0</v>
      </c>
      <c r="J52" s="20">
        <f t="shared" si="99"/>
        <v>4.8611111111111359E-6</v>
      </c>
      <c r="K52" s="101">
        <v>528</v>
      </c>
      <c r="L52" s="33"/>
      <c r="M52" s="33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9" t="s">
        <v>136</v>
      </c>
      <c r="AE52" s="21"/>
      <c r="AF52" s="21">
        <f>M52-L52</f>
        <v>0</v>
      </c>
      <c r="AG52" s="21"/>
      <c r="AH52" s="21">
        <f>O52-N52</f>
        <v>0</v>
      </c>
      <c r="AI52" s="21">
        <f>M52</f>
        <v>0</v>
      </c>
      <c r="AJ52" s="21">
        <f>O52-M52</f>
        <v>0</v>
      </c>
      <c r="AK52" s="21">
        <f t="shared" ref="AK52:AK57" si="105">P52-O52</f>
        <v>0</v>
      </c>
      <c r="AL52" s="21">
        <f t="shared" ref="AL52:AL57" si="106">Q52-P52</f>
        <v>0</v>
      </c>
      <c r="AM52" s="21">
        <f t="shared" si="102"/>
        <v>0</v>
      </c>
      <c r="AN52" s="21">
        <f t="shared" si="103"/>
        <v>0</v>
      </c>
      <c r="AO52" s="21">
        <f t="shared" si="104"/>
        <v>0</v>
      </c>
      <c r="AP52" s="21">
        <f>H52-T52</f>
        <v>3.5462962962962965E-4</v>
      </c>
      <c r="AQ52" s="21"/>
      <c r="AR52" s="21"/>
      <c r="AS52" s="21"/>
      <c r="AT52" s="21"/>
      <c r="AU52" s="21"/>
      <c r="AV52" s="21"/>
      <c r="AW52" s="21"/>
      <c r="AX52" s="34"/>
      <c r="AY52" s="14"/>
    </row>
    <row r="53" spans="2:51" ht="15.95" customHeight="1" x14ac:dyDescent="0.2">
      <c r="B53" s="24">
        <v>44366</v>
      </c>
      <c r="C53" s="41" t="s">
        <v>85</v>
      </c>
      <c r="D53" s="50" t="s">
        <v>53</v>
      </c>
      <c r="E53" s="27" t="s">
        <v>54</v>
      </c>
      <c r="F53" s="27" t="s">
        <v>36</v>
      </c>
      <c r="G53" s="35">
        <v>4.6759259259259258E-4</v>
      </c>
      <c r="H53" s="20">
        <v>4.9166666666666662E-4</v>
      </c>
      <c r="I53" s="71">
        <f t="shared" si="98"/>
        <v>0</v>
      </c>
      <c r="J53" s="20">
        <f t="shared" si="99"/>
        <v>2.4074074074074037E-5</v>
      </c>
      <c r="K53" s="101">
        <v>697</v>
      </c>
      <c r="L53" s="33"/>
      <c r="M53" s="33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9" t="s">
        <v>137</v>
      </c>
      <c r="AE53" s="21"/>
      <c r="AF53" s="21">
        <f>M53-L53</f>
        <v>0</v>
      </c>
      <c r="AG53" s="21"/>
      <c r="AH53" s="21">
        <f>O53-N53</f>
        <v>0</v>
      </c>
      <c r="AI53" s="21">
        <f>M53</f>
        <v>0</v>
      </c>
      <c r="AJ53" s="21">
        <f>O53-M53</f>
        <v>0</v>
      </c>
      <c r="AK53" s="21">
        <f t="shared" si="105"/>
        <v>0</v>
      </c>
      <c r="AL53" s="21">
        <f t="shared" si="106"/>
        <v>0</v>
      </c>
      <c r="AM53" s="21">
        <f t="shared" si="102"/>
        <v>0</v>
      </c>
      <c r="AN53" s="21">
        <f t="shared" si="103"/>
        <v>0</v>
      </c>
      <c r="AO53" s="21">
        <f t="shared" si="104"/>
        <v>0</v>
      </c>
      <c r="AP53" s="21">
        <f>H53-T53</f>
        <v>4.9166666666666662E-4</v>
      </c>
      <c r="AQ53" s="21"/>
      <c r="AR53" s="21"/>
      <c r="AS53" s="21"/>
      <c r="AT53" s="21"/>
      <c r="AU53" s="21"/>
      <c r="AV53" s="21"/>
      <c r="AW53" s="21"/>
      <c r="AX53" s="34"/>
      <c r="AY53" s="14"/>
    </row>
    <row r="54" spans="2:51" ht="15.95" customHeight="1" x14ac:dyDescent="0.2">
      <c r="B54" s="24">
        <v>44366</v>
      </c>
      <c r="C54" s="41" t="s">
        <v>82</v>
      </c>
      <c r="D54" s="50" t="s">
        <v>34</v>
      </c>
      <c r="E54" s="27" t="s">
        <v>52</v>
      </c>
      <c r="F54" s="27" t="s">
        <v>33</v>
      </c>
      <c r="G54" s="35">
        <v>4.6030092592592601E-4</v>
      </c>
      <c r="H54" s="20">
        <v>4.6423611111111107E-4</v>
      </c>
      <c r="I54" s="71">
        <f t="shared" si="98"/>
        <v>0</v>
      </c>
      <c r="J54" s="20">
        <f t="shared" si="99"/>
        <v>3.935185185185053E-6</v>
      </c>
      <c r="K54" s="101">
        <v>477</v>
      </c>
      <c r="L54" s="33"/>
      <c r="M54" s="33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9" t="s">
        <v>138</v>
      </c>
      <c r="AE54" s="21"/>
      <c r="AF54" s="21">
        <f>M54-L54</f>
        <v>0</v>
      </c>
      <c r="AG54" s="21"/>
      <c r="AH54" s="21">
        <f>O54-N54</f>
        <v>0</v>
      </c>
      <c r="AI54" s="21">
        <f>M54</f>
        <v>0</v>
      </c>
      <c r="AJ54" s="21">
        <f>O54-M54</f>
        <v>0</v>
      </c>
      <c r="AK54" s="21">
        <f t="shared" si="105"/>
        <v>0</v>
      </c>
      <c r="AL54" s="21">
        <f t="shared" si="106"/>
        <v>0</v>
      </c>
      <c r="AM54" s="21">
        <f t="shared" si="102"/>
        <v>0</v>
      </c>
      <c r="AN54" s="21">
        <f t="shared" si="103"/>
        <v>0</v>
      </c>
      <c r="AO54" s="21">
        <f t="shared" si="104"/>
        <v>0</v>
      </c>
      <c r="AP54" s="21">
        <f>H54-T54</f>
        <v>4.6423611111111107E-4</v>
      </c>
      <c r="AQ54" s="21"/>
      <c r="AR54" s="21"/>
      <c r="AS54" s="21"/>
      <c r="AT54" s="21"/>
      <c r="AU54" s="21"/>
      <c r="AV54" s="21"/>
      <c r="AW54" s="21"/>
      <c r="AX54" s="34"/>
      <c r="AY54" s="14"/>
    </row>
    <row r="55" spans="2:51" ht="15.95" customHeight="1" x14ac:dyDescent="0.2">
      <c r="B55" s="24">
        <v>44366</v>
      </c>
      <c r="C55" s="41" t="s">
        <v>85</v>
      </c>
      <c r="D55" s="50" t="s">
        <v>27</v>
      </c>
      <c r="E55" s="27" t="s">
        <v>28</v>
      </c>
      <c r="F55" s="27" t="s">
        <v>33</v>
      </c>
      <c r="G55" s="35">
        <v>3.8321759259259255E-4</v>
      </c>
      <c r="H55" s="20">
        <v>3.8333333333333324E-4</v>
      </c>
      <c r="I55" s="71">
        <f>IF(H55&lt;G55,1,0)</f>
        <v>0</v>
      </c>
      <c r="J55" s="20">
        <f>IF(I55=1,G55-H55,H55-G55)</f>
        <v>1.1574074074068583E-7</v>
      </c>
      <c r="K55" s="101">
        <v>682</v>
      </c>
      <c r="L55" s="33"/>
      <c r="M55" s="33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9" t="s">
        <v>139</v>
      </c>
      <c r="AE55" s="21"/>
      <c r="AF55" s="21">
        <f>M55-L55</f>
        <v>0</v>
      </c>
      <c r="AG55" s="21"/>
      <c r="AH55" s="21">
        <f>O55-N55</f>
        <v>0</v>
      </c>
      <c r="AI55" s="21">
        <f>M55</f>
        <v>0</v>
      </c>
      <c r="AJ55" s="21">
        <f>O55-M55</f>
        <v>0</v>
      </c>
      <c r="AK55" s="21">
        <f t="shared" si="105"/>
        <v>0</v>
      </c>
      <c r="AL55" s="21">
        <f t="shared" si="106"/>
        <v>0</v>
      </c>
      <c r="AM55" s="21">
        <f t="shared" si="102"/>
        <v>0</v>
      </c>
      <c r="AN55" s="21">
        <f t="shared" si="103"/>
        <v>0</v>
      </c>
      <c r="AO55" s="21">
        <f t="shared" si="104"/>
        <v>0</v>
      </c>
      <c r="AP55" s="21">
        <f>H55-T55</f>
        <v>3.8333333333333324E-4</v>
      </c>
      <c r="AQ55" s="21"/>
      <c r="AR55" s="21"/>
      <c r="AS55" s="21"/>
      <c r="AT55" s="21"/>
      <c r="AU55" s="21"/>
      <c r="AV55" s="21"/>
      <c r="AW55" s="21"/>
      <c r="AX55" s="34"/>
      <c r="AY55" s="14"/>
    </row>
    <row r="56" spans="2:51" ht="15.95" customHeight="1" x14ac:dyDescent="0.2">
      <c r="B56" s="24">
        <v>44366</v>
      </c>
      <c r="C56" s="41" t="s">
        <v>87</v>
      </c>
      <c r="D56" s="50" t="s">
        <v>49</v>
      </c>
      <c r="E56" s="27" t="s">
        <v>50</v>
      </c>
      <c r="F56" s="27" t="s">
        <v>33</v>
      </c>
      <c r="G56" s="35">
        <v>3.8865740740740739E-4</v>
      </c>
      <c r="H56" s="20">
        <v>4.0925925925925933E-4</v>
      </c>
      <c r="I56" s="71">
        <f t="shared" ref="I56:I58" si="107">IF(H56&lt;G56,1,0)</f>
        <v>0</v>
      </c>
      <c r="J56" s="20">
        <f t="shared" ref="J56:J58" si="108">IF(I56=1,G56-H56,H56-G56)</f>
        <v>2.0601851851851944E-5</v>
      </c>
      <c r="K56" s="101">
        <v>498</v>
      </c>
      <c r="L56" s="33"/>
      <c r="M56" s="33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9" t="s">
        <v>140</v>
      </c>
      <c r="AE56" s="21"/>
      <c r="AF56" s="21">
        <f>M56-L56</f>
        <v>0</v>
      </c>
      <c r="AG56" s="21"/>
      <c r="AH56" s="21">
        <f>O56-N56</f>
        <v>0</v>
      </c>
      <c r="AI56" s="21">
        <f>M56</f>
        <v>0</v>
      </c>
      <c r="AJ56" s="21">
        <f>O56-M56</f>
        <v>0</v>
      </c>
      <c r="AK56" s="21">
        <f t="shared" si="105"/>
        <v>0</v>
      </c>
      <c r="AL56" s="21">
        <f t="shared" si="106"/>
        <v>0</v>
      </c>
      <c r="AM56" s="21">
        <f t="shared" si="102"/>
        <v>0</v>
      </c>
      <c r="AN56" s="21">
        <f t="shared" si="103"/>
        <v>0</v>
      </c>
      <c r="AO56" s="21">
        <f t="shared" si="104"/>
        <v>0</v>
      </c>
      <c r="AP56" s="21">
        <f>H56-T56</f>
        <v>4.0925925925925933E-4</v>
      </c>
      <c r="AQ56" s="21"/>
      <c r="AR56" s="21"/>
      <c r="AS56" s="21"/>
      <c r="AT56" s="21"/>
      <c r="AU56" s="21"/>
      <c r="AV56" s="21"/>
      <c r="AW56" s="21"/>
      <c r="AX56" s="34"/>
      <c r="AY56" s="14"/>
    </row>
    <row r="57" spans="2:51" ht="15.95" customHeight="1" x14ac:dyDescent="0.2">
      <c r="B57" s="24">
        <v>44366</v>
      </c>
      <c r="C57" s="48" t="s">
        <v>85</v>
      </c>
      <c r="D57" s="26" t="s">
        <v>34</v>
      </c>
      <c r="E57" s="27" t="s">
        <v>35</v>
      </c>
      <c r="F57" s="27" t="s">
        <v>39</v>
      </c>
      <c r="G57" s="35">
        <v>3.5215277777777775E-3</v>
      </c>
      <c r="H57" s="20">
        <v>3.4925925925925927E-3</v>
      </c>
      <c r="I57" s="71">
        <f>IF(H57&lt;G57,1,0)</f>
        <v>1</v>
      </c>
      <c r="J57" s="20">
        <f>IF(I57=1,G57-H57,H57-G57)</f>
        <v>2.8935185185184793E-5</v>
      </c>
      <c r="K57" s="101">
        <v>645</v>
      </c>
      <c r="L57" s="33"/>
      <c r="M57" s="33">
        <v>3.9444444444444444E-4</v>
      </c>
      <c r="N57" s="21"/>
      <c r="O57" s="21">
        <v>8.4421296296296295E-4</v>
      </c>
      <c r="P57" s="21">
        <v>1.3078703703703705E-3</v>
      </c>
      <c r="Q57" s="21">
        <v>1.766550925925926E-3</v>
      </c>
      <c r="R57" s="21">
        <v>2.2145833333333336E-3</v>
      </c>
      <c r="S57" s="21">
        <v>2.6611111111111111E-3</v>
      </c>
      <c r="T57" s="21">
        <v>3.0944444444444448E-3</v>
      </c>
      <c r="U57" s="21">
        <v>3.4925925925925927E-3</v>
      </c>
      <c r="V57" s="21"/>
      <c r="W57" s="21"/>
      <c r="X57" s="21"/>
      <c r="Y57" s="21"/>
      <c r="Z57" s="21"/>
      <c r="AA57" s="21"/>
      <c r="AB57" s="21"/>
      <c r="AC57" s="21"/>
      <c r="AD57" s="29" t="s">
        <v>141</v>
      </c>
      <c r="AE57" s="21"/>
      <c r="AF57" s="21">
        <f>M57-L57</f>
        <v>3.9444444444444444E-4</v>
      </c>
      <c r="AG57" s="21"/>
      <c r="AH57" s="21">
        <v>8.4421296296296295E-4</v>
      </c>
      <c r="AI57" s="21">
        <f>M57</f>
        <v>3.9444444444444444E-4</v>
      </c>
      <c r="AJ57" s="21">
        <f>O57-M57</f>
        <v>4.4976851851851851E-4</v>
      </c>
      <c r="AK57" s="21">
        <f t="shared" si="105"/>
        <v>4.6365740740740753E-4</v>
      </c>
      <c r="AL57" s="21">
        <f t="shared" si="106"/>
        <v>4.5868055555555549E-4</v>
      </c>
      <c r="AM57" s="21">
        <f t="shared" si="102"/>
        <v>4.4803240740740762E-4</v>
      </c>
      <c r="AN57" s="21">
        <f t="shared" si="103"/>
        <v>4.4652777777777746E-4</v>
      </c>
      <c r="AO57" s="21">
        <f t="shared" si="104"/>
        <v>4.3333333333333375E-4</v>
      </c>
      <c r="AP57" s="21">
        <f>H57-T57</f>
        <v>3.9814814814814791E-4</v>
      </c>
      <c r="AQ57" s="21"/>
      <c r="AR57" s="21"/>
      <c r="AS57" s="21"/>
      <c r="AT57" s="21"/>
      <c r="AU57" s="21"/>
      <c r="AV57" s="21"/>
      <c r="AW57" s="21"/>
      <c r="AX57" s="34"/>
      <c r="AY57" s="14"/>
    </row>
    <row r="58" spans="2:51" ht="15.95" customHeight="1" thickBot="1" x14ac:dyDescent="0.25">
      <c r="B58" s="36">
        <v>44366</v>
      </c>
      <c r="C58" s="114" t="s">
        <v>85</v>
      </c>
      <c r="D58" s="38" t="s">
        <v>40</v>
      </c>
      <c r="E58" s="39" t="s">
        <v>38</v>
      </c>
      <c r="F58" s="83" t="s">
        <v>39</v>
      </c>
      <c r="G58" s="40">
        <v>3.6671296296296296E-3</v>
      </c>
      <c r="H58" s="44">
        <v>3.6969907407407407E-3</v>
      </c>
      <c r="I58" s="81">
        <f t="shared" si="107"/>
        <v>0</v>
      </c>
      <c r="J58" s="51">
        <f t="shared" si="108"/>
        <v>2.9861111111111147E-5</v>
      </c>
      <c r="K58" s="108">
        <v>675</v>
      </c>
      <c r="L58" s="84"/>
      <c r="M58" s="84">
        <v>4.4004629629629629E-4</v>
      </c>
      <c r="N58" s="82"/>
      <c r="O58" s="82">
        <v>8.9502314814814815E-4</v>
      </c>
      <c r="P58" s="82">
        <v>1.3630787037037038E-3</v>
      </c>
      <c r="Q58" s="82">
        <v>1.8315972222222223E-3</v>
      </c>
      <c r="R58" s="82">
        <v>2.3062500000000001E-3</v>
      </c>
      <c r="S58" s="82">
        <v>2.7746527777777774E-3</v>
      </c>
      <c r="T58" s="82">
        <v>3.2466435185185185E-3</v>
      </c>
      <c r="U58" s="82">
        <v>3.6969907407407407E-3</v>
      </c>
      <c r="V58" s="82"/>
      <c r="W58" s="82"/>
      <c r="X58" s="82"/>
      <c r="Y58" s="82"/>
      <c r="Z58" s="82"/>
      <c r="AA58" s="82"/>
      <c r="AB58" s="82"/>
      <c r="AC58" s="82"/>
      <c r="AD58" s="115" t="s">
        <v>142</v>
      </c>
      <c r="AE58" s="82"/>
      <c r="AF58" s="82">
        <f>M58-L58</f>
        <v>4.4004629629629629E-4</v>
      </c>
      <c r="AG58" s="82"/>
      <c r="AH58" s="82">
        <f>O58-N58</f>
        <v>8.9502314814814815E-4</v>
      </c>
      <c r="AI58" s="82">
        <f>M58</f>
        <v>4.4004629629629629E-4</v>
      </c>
      <c r="AJ58" s="82">
        <f>O58-M58</f>
        <v>4.5497685185185186E-4</v>
      </c>
      <c r="AK58" s="82">
        <f>P58-O58</f>
        <v>4.6805555555555565E-4</v>
      </c>
      <c r="AL58" s="82">
        <f>Q58-P58</f>
        <v>4.685185185185185E-4</v>
      </c>
      <c r="AM58" s="82">
        <f t="shared" ref="AM58" si="109">R58-Q58</f>
        <v>4.7465277777777783E-4</v>
      </c>
      <c r="AN58" s="82">
        <f t="shared" ref="AN58" si="110">S58-R58</f>
        <v>4.6840277777777722E-4</v>
      </c>
      <c r="AO58" s="82">
        <f t="shared" ref="AO58" si="111">T58-S58</f>
        <v>4.7199074074074114E-4</v>
      </c>
      <c r="AP58" s="82">
        <f>H58-T58</f>
        <v>4.5034722222222221E-4</v>
      </c>
      <c r="AQ58" s="82"/>
      <c r="AR58" s="82"/>
      <c r="AS58" s="82"/>
      <c r="AT58" s="82"/>
      <c r="AU58" s="82"/>
      <c r="AV58" s="82"/>
      <c r="AW58" s="82"/>
      <c r="AX58" s="85"/>
      <c r="AY58" s="31"/>
    </row>
    <row r="59" spans="2:51" ht="15.95" customHeight="1" x14ac:dyDescent="0.2">
      <c r="B59" s="15">
        <v>44367</v>
      </c>
      <c r="C59" s="45"/>
      <c r="D59" s="17" t="s">
        <v>31</v>
      </c>
      <c r="E59" s="18" t="s">
        <v>54</v>
      </c>
      <c r="F59" s="18" t="s">
        <v>48</v>
      </c>
      <c r="G59" s="19">
        <v>1.7357638888888889E-3</v>
      </c>
      <c r="H59" s="19">
        <v>1.7332175925925926E-3</v>
      </c>
      <c r="I59" s="72">
        <f t="shared" si="98"/>
        <v>1</v>
      </c>
      <c r="J59" s="46">
        <f t="shared" si="99"/>
        <v>2.5462962962962809E-6</v>
      </c>
      <c r="K59" s="100">
        <v>439</v>
      </c>
      <c r="L59" s="73"/>
      <c r="M59" s="117">
        <v>7.9594907407407425E-4</v>
      </c>
      <c r="N59" s="73"/>
      <c r="O59" s="73">
        <v>1.7332175925925926E-3</v>
      </c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7" t="s">
        <v>143</v>
      </c>
      <c r="AE59" s="73"/>
      <c r="AF59" s="117">
        <v>7.9594907407407425E-4</v>
      </c>
      <c r="AG59" s="73"/>
      <c r="AH59" s="73">
        <f>O59-N59</f>
        <v>1.7332175925925926E-3</v>
      </c>
      <c r="AI59" s="73">
        <f>M59</f>
        <v>7.9594907407407425E-4</v>
      </c>
      <c r="AJ59" s="73">
        <f>O59-M59</f>
        <v>9.3726851851851838E-4</v>
      </c>
      <c r="AK59" s="73"/>
      <c r="AL59" s="73">
        <f t="shared" ref="AL59" si="112">Q59-P59</f>
        <v>0</v>
      </c>
      <c r="AM59" s="73">
        <f t="shared" si="102"/>
        <v>0</v>
      </c>
      <c r="AN59" s="73">
        <f t="shared" si="103"/>
        <v>0</v>
      </c>
      <c r="AO59" s="73">
        <f t="shared" si="104"/>
        <v>0</v>
      </c>
      <c r="AP59" s="73">
        <f>H59-T59</f>
        <v>1.7332175925925926E-3</v>
      </c>
      <c r="AQ59" s="73"/>
      <c r="AR59" s="73"/>
      <c r="AS59" s="73"/>
      <c r="AT59" s="73"/>
      <c r="AU59" s="73"/>
      <c r="AV59" s="73"/>
      <c r="AW59" s="73"/>
      <c r="AX59" s="80"/>
      <c r="AY59" s="14"/>
    </row>
    <row r="60" spans="2:51" ht="15.95" customHeight="1" x14ac:dyDescent="0.2">
      <c r="B60" s="24">
        <v>44367</v>
      </c>
      <c r="C60" s="41"/>
      <c r="D60" s="26" t="s">
        <v>61</v>
      </c>
      <c r="E60" s="27" t="s">
        <v>38</v>
      </c>
      <c r="F60" s="27" t="s">
        <v>48</v>
      </c>
      <c r="G60" s="35">
        <v>1.1403935185185187E-3</v>
      </c>
      <c r="H60" s="35">
        <v>1.1995370370370369E-3</v>
      </c>
      <c r="I60" s="71">
        <f t="shared" ref="I60:I61" si="113">IF(H60&lt;G60,1,0)</f>
        <v>0</v>
      </c>
      <c r="J60" s="20">
        <f t="shared" ref="J60:J61" si="114">IF(I60=1,G60-H60,H60-G60)</f>
        <v>5.9143518518518269E-5</v>
      </c>
      <c r="K60" s="101">
        <v>282</v>
      </c>
      <c r="L60" s="21"/>
      <c r="M60" s="43">
        <v>5.8148148148148154E-4</v>
      </c>
      <c r="N60" s="21"/>
      <c r="O60" s="21">
        <v>1.1995370370370369E-3</v>
      </c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9" t="s">
        <v>144</v>
      </c>
      <c r="AE60" s="21"/>
      <c r="AF60" s="43">
        <v>5.8148148148148154E-4</v>
      </c>
      <c r="AG60" s="21"/>
      <c r="AH60" s="21">
        <f>O60-N60</f>
        <v>1.1995370370370369E-3</v>
      </c>
      <c r="AI60" s="21">
        <f>M60</f>
        <v>5.8148148148148154E-4</v>
      </c>
      <c r="AJ60" s="21">
        <f>O60-M60</f>
        <v>6.1805555555555539E-4</v>
      </c>
      <c r="AK60" s="21"/>
      <c r="AL60" s="21">
        <f t="shared" ref="AL60:AL61" si="115">Q60-P60</f>
        <v>0</v>
      </c>
      <c r="AM60" s="21">
        <f t="shared" ref="AM60:AM61" si="116">R60-Q60</f>
        <v>0</v>
      </c>
      <c r="AN60" s="21">
        <f t="shared" ref="AN60:AN61" si="117">S60-R60</f>
        <v>0</v>
      </c>
      <c r="AO60" s="21">
        <f t="shared" ref="AO60:AO61" si="118">T60-S60</f>
        <v>0</v>
      </c>
      <c r="AP60" s="21">
        <f>H60-T60</f>
        <v>1.1995370370370369E-3</v>
      </c>
      <c r="AQ60" s="21"/>
      <c r="AR60" s="21"/>
      <c r="AS60" s="21"/>
      <c r="AT60" s="21"/>
      <c r="AU60" s="21"/>
      <c r="AV60" s="21"/>
      <c r="AW60" s="21"/>
      <c r="AX60" s="34"/>
      <c r="AY60" s="14"/>
    </row>
    <row r="61" spans="2:51" ht="15.95" customHeight="1" x14ac:dyDescent="0.2">
      <c r="B61" s="24">
        <v>44367</v>
      </c>
      <c r="C61" s="41"/>
      <c r="D61" s="26" t="s">
        <v>34</v>
      </c>
      <c r="E61" s="27" t="s">
        <v>35</v>
      </c>
      <c r="F61" s="27" t="s">
        <v>48</v>
      </c>
      <c r="G61" s="20">
        <v>8.8877314814814819E-4</v>
      </c>
      <c r="H61" s="35">
        <v>9.0636574074074068E-4</v>
      </c>
      <c r="I61" s="71">
        <f t="shared" si="113"/>
        <v>0</v>
      </c>
      <c r="J61" s="20">
        <f t="shared" si="114"/>
        <v>1.7592592592592486E-5</v>
      </c>
      <c r="K61" s="101">
        <v>616</v>
      </c>
      <c r="L61" s="21"/>
      <c r="M61" s="43">
        <v>4.4583333333333329E-4</v>
      </c>
      <c r="N61" s="116"/>
      <c r="O61" s="21">
        <v>9.0636574074074068E-4</v>
      </c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9" t="s">
        <v>145</v>
      </c>
      <c r="AE61" s="21"/>
      <c r="AF61" s="21">
        <f>M59-L61</f>
        <v>7.9594907407407425E-4</v>
      </c>
      <c r="AG61" s="21"/>
      <c r="AH61" s="21">
        <f>O61-N61</f>
        <v>9.0636574074074068E-4</v>
      </c>
      <c r="AI61" s="21">
        <f>M61</f>
        <v>4.4583333333333329E-4</v>
      </c>
      <c r="AJ61" s="21">
        <f>O61-M61</f>
        <v>4.6053240740740739E-4</v>
      </c>
      <c r="AK61" s="21"/>
      <c r="AL61" s="21">
        <f t="shared" si="115"/>
        <v>0</v>
      </c>
      <c r="AM61" s="21">
        <f t="shared" si="116"/>
        <v>0</v>
      </c>
      <c r="AN61" s="21">
        <f t="shared" si="117"/>
        <v>0</v>
      </c>
      <c r="AO61" s="21">
        <f t="shared" si="118"/>
        <v>0</v>
      </c>
      <c r="AP61" s="21">
        <f>H61-T61</f>
        <v>9.0636574074074068E-4</v>
      </c>
      <c r="AQ61" s="21"/>
      <c r="AR61" s="21"/>
      <c r="AS61" s="21"/>
      <c r="AT61" s="21"/>
      <c r="AU61" s="21"/>
      <c r="AV61" s="21"/>
      <c r="AW61" s="21"/>
      <c r="AX61" s="34"/>
      <c r="AY61" s="14"/>
    </row>
    <row r="62" spans="2:51" ht="15.95" customHeight="1" x14ac:dyDescent="0.2">
      <c r="B62" s="24">
        <v>44367</v>
      </c>
      <c r="C62" s="41"/>
      <c r="D62" s="26" t="s">
        <v>37</v>
      </c>
      <c r="E62" s="27" t="s">
        <v>38</v>
      </c>
      <c r="F62" s="27" t="s">
        <v>48</v>
      </c>
      <c r="G62" s="35">
        <v>8.8067129629629639E-4</v>
      </c>
      <c r="H62" s="35">
        <v>9.4502314814814807E-4</v>
      </c>
      <c r="I62" s="71">
        <f t="shared" ref="I62:I63" si="119">IF(H62&lt;G62,1,0)</f>
        <v>0</v>
      </c>
      <c r="J62" s="20">
        <f t="shared" ref="J62:J63" si="120">IF(I62=1,G62-H62,H62-G62)</f>
        <v>6.4351851851851679E-5</v>
      </c>
      <c r="K62" s="101">
        <v>457</v>
      </c>
      <c r="L62" s="21"/>
      <c r="M62" s="43">
        <v>4.5185185185185177E-4</v>
      </c>
      <c r="N62" s="21"/>
      <c r="O62" s="21">
        <v>9.4502314814814807E-4</v>
      </c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9" t="s">
        <v>146</v>
      </c>
      <c r="AE62" s="21"/>
      <c r="AF62" s="21">
        <f>M62-L62</f>
        <v>4.5185185185185177E-4</v>
      </c>
      <c r="AG62" s="21"/>
      <c r="AH62" s="21">
        <f>O62-N62</f>
        <v>9.4502314814814807E-4</v>
      </c>
      <c r="AI62" s="21">
        <f>M62</f>
        <v>4.5185185185185177E-4</v>
      </c>
      <c r="AJ62" s="21">
        <f>O62-M62</f>
        <v>4.9317129629629624E-4</v>
      </c>
      <c r="AK62" s="21"/>
      <c r="AL62" s="21">
        <f t="shared" ref="AL62:AL63" si="121">Q62-P62</f>
        <v>0</v>
      </c>
      <c r="AM62" s="21">
        <f t="shared" ref="AM62" si="122">R62-Q62</f>
        <v>0</v>
      </c>
      <c r="AN62" s="21">
        <f t="shared" ref="AN62:AN63" si="123">S62-R62</f>
        <v>0</v>
      </c>
      <c r="AO62" s="21">
        <f t="shared" ref="AO62:AO63" si="124">T62-S62</f>
        <v>0</v>
      </c>
      <c r="AP62" s="21">
        <f>H62-T62</f>
        <v>9.4502314814814807E-4</v>
      </c>
      <c r="AQ62" s="21"/>
      <c r="AR62" s="21"/>
      <c r="AS62" s="21"/>
      <c r="AT62" s="21"/>
      <c r="AU62" s="21"/>
      <c r="AV62" s="21"/>
      <c r="AW62" s="21"/>
      <c r="AX62" s="34"/>
      <c r="AY62" s="14"/>
    </row>
    <row r="63" spans="2:51" ht="15.95" customHeight="1" x14ac:dyDescent="0.2">
      <c r="B63" s="24">
        <v>44367</v>
      </c>
      <c r="C63" s="48"/>
      <c r="D63" s="26" t="s">
        <v>45</v>
      </c>
      <c r="E63" s="27" t="s">
        <v>67</v>
      </c>
      <c r="F63" s="27" t="s">
        <v>44</v>
      </c>
      <c r="G63" s="35">
        <v>3.0006944444444443E-3</v>
      </c>
      <c r="H63" s="28">
        <v>3.4436342592592596E-3</v>
      </c>
      <c r="I63" s="71">
        <f t="shared" si="119"/>
        <v>0</v>
      </c>
      <c r="J63" s="20">
        <f t="shared" si="120"/>
        <v>4.4293981481481528E-4</v>
      </c>
      <c r="K63" s="101">
        <v>273</v>
      </c>
      <c r="L63" s="30"/>
      <c r="M63" s="42">
        <v>8.5868055555555556E-4</v>
      </c>
      <c r="N63" s="42"/>
      <c r="O63" s="42">
        <v>1.8614583333333332E-3</v>
      </c>
      <c r="P63" s="21">
        <v>2.8120370370370369E-3</v>
      </c>
      <c r="Q63" s="21">
        <v>3.4436342592592596E-3</v>
      </c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9" t="s">
        <v>147</v>
      </c>
      <c r="AE63" s="21"/>
      <c r="AF63" s="21">
        <f>M63-L63</f>
        <v>8.5868055555555556E-4</v>
      </c>
      <c r="AG63" s="21"/>
      <c r="AH63" s="21">
        <f>O63-N63</f>
        <v>1.8614583333333332E-3</v>
      </c>
      <c r="AI63" s="21">
        <f>M63</f>
        <v>8.5868055555555556E-4</v>
      </c>
      <c r="AJ63" s="21">
        <f>O63-M63</f>
        <v>1.0027777777777778E-3</v>
      </c>
      <c r="AK63" s="21">
        <f t="shared" ref="AK63" si="125">P63-O63</f>
        <v>9.505787037037037E-4</v>
      </c>
      <c r="AL63" s="21">
        <f t="shared" si="121"/>
        <v>6.3159722222222263E-4</v>
      </c>
      <c r="AM63" s="21"/>
      <c r="AN63" s="21">
        <f t="shared" si="123"/>
        <v>0</v>
      </c>
      <c r="AO63" s="21">
        <f t="shared" si="124"/>
        <v>0</v>
      </c>
      <c r="AP63" s="21">
        <f>H63-T63</f>
        <v>3.4436342592592596E-3</v>
      </c>
      <c r="AQ63" s="21"/>
      <c r="AR63" s="21"/>
      <c r="AS63" s="21"/>
      <c r="AT63" s="21"/>
      <c r="AU63" s="21"/>
      <c r="AV63" s="21"/>
      <c r="AW63" s="21"/>
      <c r="AX63" s="34"/>
      <c r="AY63" s="14"/>
    </row>
    <row r="64" spans="2:51" ht="15.95" customHeight="1" x14ac:dyDescent="0.2">
      <c r="B64" s="24">
        <v>44367</v>
      </c>
      <c r="C64" s="48"/>
      <c r="D64" s="26" t="s">
        <v>40</v>
      </c>
      <c r="E64" s="27" t="s">
        <v>58</v>
      </c>
      <c r="F64" s="27" t="s">
        <v>44</v>
      </c>
      <c r="G64" s="35">
        <v>2.1805555555555558E-3</v>
      </c>
      <c r="H64" s="28">
        <v>2.1681712962962961E-3</v>
      </c>
      <c r="I64" s="71">
        <f t="shared" ref="I64" si="126">IF(H64&lt;G64,1,0)</f>
        <v>1</v>
      </c>
      <c r="J64" s="20">
        <f t="shared" ref="J64" si="127">IF(I64=1,G64-H64,H64-G64)</f>
        <v>1.2384259259259726E-5</v>
      </c>
      <c r="K64" s="101">
        <v>569</v>
      </c>
      <c r="L64" s="30"/>
      <c r="M64" s="42">
        <v>5.1377314814814818E-4</v>
      </c>
      <c r="N64" s="42"/>
      <c r="O64" s="42">
        <v>1.0557870370370372E-3</v>
      </c>
      <c r="P64" s="21">
        <v>1.7123842592592592E-3</v>
      </c>
      <c r="Q64" s="21">
        <v>2.1681712962962961E-3</v>
      </c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9" t="s">
        <v>148</v>
      </c>
      <c r="AE64" s="21"/>
      <c r="AF64" s="21">
        <f>M64-L64</f>
        <v>5.1377314814814818E-4</v>
      </c>
      <c r="AG64" s="21"/>
      <c r="AH64" s="21">
        <f>O64-N64</f>
        <v>1.0557870370370372E-3</v>
      </c>
      <c r="AI64" s="21">
        <f>M64</f>
        <v>5.1377314814814818E-4</v>
      </c>
      <c r="AJ64" s="21">
        <f>O64-M64</f>
        <v>5.4201388888888897E-4</v>
      </c>
      <c r="AK64" s="21">
        <f t="shared" ref="AK64" si="128">P64-O64</f>
        <v>6.5659722222222204E-4</v>
      </c>
      <c r="AL64" s="21">
        <f t="shared" ref="AL64" si="129">Q64-P64</f>
        <v>4.5578703703703688E-4</v>
      </c>
      <c r="AM64" s="21"/>
      <c r="AN64" s="21">
        <f t="shared" ref="AN64" si="130">S64-R64</f>
        <v>0</v>
      </c>
      <c r="AO64" s="21">
        <f t="shared" ref="AO64" si="131">T64-S64</f>
        <v>0</v>
      </c>
      <c r="AP64" s="21">
        <f>H64-T64</f>
        <v>2.1681712962962961E-3</v>
      </c>
      <c r="AQ64" s="21"/>
      <c r="AR64" s="21"/>
      <c r="AS64" s="21"/>
      <c r="AT64" s="21"/>
      <c r="AU64" s="21"/>
      <c r="AV64" s="21"/>
      <c r="AW64" s="21"/>
      <c r="AX64" s="34"/>
      <c r="AY64" s="14"/>
    </row>
    <row r="65" spans="2:51" ht="15.95" customHeight="1" x14ac:dyDescent="0.2">
      <c r="B65" s="24">
        <v>44367</v>
      </c>
      <c r="C65" s="48"/>
      <c r="D65" s="26" t="s">
        <v>60</v>
      </c>
      <c r="E65" s="27" t="s">
        <v>67</v>
      </c>
      <c r="F65" s="27" t="s">
        <v>44</v>
      </c>
      <c r="G65" s="35">
        <v>3.0769675925925925E-3</v>
      </c>
      <c r="H65" s="28">
        <v>3.1976851851851854E-3</v>
      </c>
      <c r="I65" s="71">
        <f t="shared" ref="I65" si="132">IF(H65&lt;G65,1,0)</f>
        <v>0</v>
      </c>
      <c r="J65" s="20">
        <f t="shared" ref="J65" si="133">IF(I65=1,G65-H65,H65-G65)</f>
        <v>1.2071759259259284E-4</v>
      </c>
      <c r="K65" s="101">
        <v>249</v>
      </c>
      <c r="L65" s="30"/>
      <c r="M65" s="42">
        <v>8.2962962962962949E-4</v>
      </c>
      <c r="N65" s="42"/>
      <c r="O65" s="42">
        <v>1.5884259259259256E-3</v>
      </c>
      <c r="P65" s="21">
        <v>2.4862268518518519E-3</v>
      </c>
      <c r="Q65" s="21">
        <v>3.1976851851851854E-3</v>
      </c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9" t="s">
        <v>150</v>
      </c>
      <c r="AE65" s="21"/>
      <c r="AF65" s="21">
        <f>M65-L65</f>
        <v>8.2962962962962949E-4</v>
      </c>
      <c r="AG65" s="21"/>
      <c r="AH65" s="21">
        <f>O65-N65</f>
        <v>1.5884259259259256E-3</v>
      </c>
      <c r="AI65" s="21">
        <f>M65</f>
        <v>8.2962962962962949E-4</v>
      </c>
      <c r="AJ65" s="21">
        <f>O65-M65</f>
        <v>7.5879629629629615E-4</v>
      </c>
      <c r="AK65" s="21">
        <f t="shared" ref="AK65" si="134">P65-O65</f>
        <v>8.9780092592592624E-4</v>
      </c>
      <c r="AL65" s="21">
        <f t="shared" ref="AL65" si="135">Q65-P65</f>
        <v>7.1145833333333347E-4</v>
      </c>
      <c r="AM65" s="21"/>
      <c r="AN65" s="21">
        <f t="shared" ref="AN65" si="136">S65-R65</f>
        <v>0</v>
      </c>
      <c r="AO65" s="21">
        <f t="shared" ref="AO65" si="137">T65-S65</f>
        <v>0</v>
      </c>
      <c r="AP65" s="21">
        <f>H65-T65</f>
        <v>3.1976851851851854E-3</v>
      </c>
      <c r="AQ65" s="21"/>
      <c r="AR65" s="21"/>
      <c r="AS65" s="21"/>
      <c r="AT65" s="21"/>
      <c r="AU65" s="21"/>
      <c r="AV65" s="21"/>
      <c r="AW65" s="21"/>
      <c r="AX65" s="34"/>
      <c r="AY65" s="14"/>
    </row>
    <row r="66" spans="2:51" ht="15.95" customHeight="1" x14ac:dyDescent="0.2">
      <c r="B66" s="24">
        <v>44367</v>
      </c>
      <c r="C66" s="48"/>
      <c r="D66" s="26" t="s">
        <v>27</v>
      </c>
      <c r="E66" s="27" t="s">
        <v>43</v>
      </c>
      <c r="F66" s="27" t="s">
        <v>44</v>
      </c>
      <c r="G66" s="20">
        <v>1.6937499999999999E-3</v>
      </c>
      <c r="H66" s="28">
        <v>1.7349537037037036E-3</v>
      </c>
      <c r="I66" s="71">
        <f t="shared" ref="I66" si="138">IF(H66&lt;G66,1,0)</f>
        <v>0</v>
      </c>
      <c r="J66" s="20">
        <f t="shared" ref="J66" si="139">IF(I66=1,G66-H66,H66-G66)</f>
        <v>4.1203703703703671E-5</v>
      </c>
      <c r="K66" s="101">
        <v>588</v>
      </c>
      <c r="L66" s="30"/>
      <c r="M66" s="42">
        <v>3.5023148148148153E-4</v>
      </c>
      <c r="N66" s="42"/>
      <c r="O66" s="42">
        <v>8.1921296296296299E-4</v>
      </c>
      <c r="P66" s="21">
        <v>1.324537037037037E-3</v>
      </c>
      <c r="Q66" s="21">
        <v>1.7349537037037036E-3</v>
      </c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9" t="s">
        <v>149</v>
      </c>
      <c r="AE66" s="21"/>
      <c r="AF66" s="21">
        <f>M66-L66</f>
        <v>3.5023148148148153E-4</v>
      </c>
      <c r="AG66" s="21"/>
      <c r="AH66" s="21">
        <f>O66-N66</f>
        <v>8.1921296296296299E-4</v>
      </c>
      <c r="AI66" s="21">
        <f>M66</f>
        <v>3.5023148148148153E-4</v>
      </c>
      <c r="AJ66" s="21">
        <f>O66-M66</f>
        <v>4.6898148148148146E-4</v>
      </c>
      <c r="AK66" s="21">
        <f t="shared" ref="AK66" si="140">P66-O66</f>
        <v>5.0532407407407405E-4</v>
      </c>
      <c r="AL66" s="21">
        <f t="shared" ref="AL66" si="141">Q66-P66</f>
        <v>4.1041666666666657E-4</v>
      </c>
      <c r="AM66" s="21"/>
      <c r="AN66" s="21">
        <f t="shared" ref="AN66:AN68" si="142">S66-R66</f>
        <v>0</v>
      </c>
      <c r="AO66" s="21">
        <f t="shared" ref="AO66:AO68" si="143">T66-S66</f>
        <v>0</v>
      </c>
      <c r="AP66" s="21">
        <f>H66-T66</f>
        <v>1.7349537037037036E-3</v>
      </c>
      <c r="AQ66" s="21"/>
      <c r="AR66" s="21"/>
      <c r="AS66" s="21"/>
      <c r="AT66" s="21"/>
      <c r="AU66" s="21"/>
      <c r="AV66" s="21"/>
      <c r="AW66" s="21"/>
      <c r="AX66" s="34"/>
      <c r="AY66" s="14"/>
    </row>
    <row r="67" spans="2:51" ht="15.95" customHeight="1" x14ac:dyDescent="0.2">
      <c r="B67" s="24">
        <v>44367</v>
      </c>
      <c r="C67" s="41"/>
      <c r="D67" s="26" t="s">
        <v>41</v>
      </c>
      <c r="E67" s="27" t="s">
        <v>64</v>
      </c>
      <c r="F67" s="27" t="s">
        <v>68</v>
      </c>
      <c r="G67" s="35">
        <v>6.9687500000000001E-4</v>
      </c>
      <c r="H67" s="35">
        <v>7.1956018518518517E-4</v>
      </c>
      <c r="I67" s="71">
        <f>IF(H67&lt;G67,1,0)</f>
        <v>0</v>
      </c>
      <c r="J67" s="20">
        <f>IF(I67=1,G67-H67,H67-G67)</f>
        <v>2.2685185185185156E-5</v>
      </c>
      <c r="K67" s="101">
        <v>183</v>
      </c>
      <c r="L67" s="21"/>
      <c r="M67" s="43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9" t="s">
        <v>152</v>
      </c>
      <c r="AE67" s="21"/>
      <c r="AF67" s="21">
        <f>M67-L67</f>
        <v>0</v>
      </c>
      <c r="AG67" s="21"/>
      <c r="AH67" s="21">
        <f>O67-N67</f>
        <v>0</v>
      </c>
      <c r="AI67" s="21">
        <f>M67</f>
        <v>0</v>
      </c>
      <c r="AJ67" s="21">
        <f>O67-M67</f>
        <v>0</v>
      </c>
      <c r="AK67" s="21">
        <f t="shared" ref="AK67:AK70" si="144">P67-O67</f>
        <v>0</v>
      </c>
      <c r="AL67" s="21">
        <f t="shared" ref="AL67:AL70" si="145">Q67-P67</f>
        <v>0</v>
      </c>
      <c r="AM67" s="21">
        <f t="shared" ref="AM67:AM68" si="146">R67-Q67</f>
        <v>0</v>
      </c>
      <c r="AN67" s="21">
        <f t="shared" si="142"/>
        <v>0</v>
      </c>
      <c r="AO67" s="21">
        <f t="shared" si="143"/>
        <v>0</v>
      </c>
      <c r="AP67" s="21">
        <f>H67-T67</f>
        <v>7.1956018518518517E-4</v>
      </c>
      <c r="AQ67" s="21"/>
      <c r="AR67" s="21"/>
      <c r="AS67" s="21"/>
      <c r="AT67" s="21"/>
      <c r="AU67" s="21"/>
      <c r="AV67" s="21"/>
      <c r="AW67" s="21"/>
      <c r="AX67" s="34"/>
      <c r="AY67" s="14"/>
    </row>
    <row r="68" spans="2:51" ht="15.95" customHeight="1" x14ac:dyDescent="0.2">
      <c r="B68" s="24">
        <v>44367</v>
      </c>
      <c r="C68" s="41"/>
      <c r="D68" s="26" t="s">
        <v>53</v>
      </c>
      <c r="E68" s="27" t="s">
        <v>54</v>
      </c>
      <c r="F68" s="27" t="s">
        <v>68</v>
      </c>
      <c r="G68" s="35">
        <v>4.715277777777778E-4</v>
      </c>
      <c r="H68" s="35">
        <v>5.0902777777777773E-4</v>
      </c>
      <c r="I68" s="71">
        <f>IF(H68&lt;G68,1,0)</f>
        <v>0</v>
      </c>
      <c r="J68" s="20">
        <f>IF(I68=1,G68-H68,H68-G68)</f>
        <v>3.7499999999999936E-5</v>
      </c>
      <c r="K68" s="101">
        <v>847</v>
      </c>
      <c r="L68" s="21"/>
      <c r="M68" s="43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9" t="s">
        <v>151</v>
      </c>
      <c r="AE68" s="21"/>
      <c r="AF68" s="21">
        <f>M68-L68</f>
        <v>0</v>
      </c>
      <c r="AG68" s="21"/>
      <c r="AH68" s="21">
        <f>O68-N68</f>
        <v>0</v>
      </c>
      <c r="AI68" s="21">
        <f>M68</f>
        <v>0</v>
      </c>
      <c r="AJ68" s="21">
        <f>O68-M68</f>
        <v>0</v>
      </c>
      <c r="AK68" s="21">
        <f t="shared" si="144"/>
        <v>0</v>
      </c>
      <c r="AL68" s="21">
        <f t="shared" si="145"/>
        <v>0</v>
      </c>
      <c r="AM68" s="21">
        <f t="shared" si="146"/>
        <v>0</v>
      </c>
      <c r="AN68" s="21">
        <f t="shared" si="142"/>
        <v>0</v>
      </c>
      <c r="AO68" s="21">
        <f t="shared" si="143"/>
        <v>0</v>
      </c>
      <c r="AP68" s="21">
        <f>H68-T68</f>
        <v>5.0902777777777773E-4</v>
      </c>
      <c r="AQ68" s="21"/>
      <c r="AR68" s="21"/>
      <c r="AS68" s="21"/>
      <c r="AT68" s="21"/>
      <c r="AU68" s="21"/>
      <c r="AV68" s="21"/>
      <c r="AW68" s="21"/>
      <c r="AX68" s="34"/>
      <c r="AY68" s="14"/>
    </row>
    <row r="69" spans="2:51" ht="15.95" customHeight="1" x14ac:dyDescent="0.2">
      <c r="B69" s="24">
        <v>44367</v>
      </c>
      <c r="C69" s="41"/>
      <c r="D69" s="26" t="s">
        <v>34</v>
      </c>
      <c r="E69" s="27" t="s">
        <v>35</v>
      </c>
      <c r="F69" s="27" t="s">
        <v>68</v>
      </c>
      <c r="G69" s="35">
        <v>4.3981481481481481E-4</v>
      </c>
      <c r="H69" s="35">
        <v>3.9861111111111108E-4</v>
      </c>
      <c r="I69" s="71">
        <f>IF(H69&lt;G69,1,0)</f>
        <v>1</v>
      </c>
      <c r="J69" s="20">
        <f>IF(I69=1,G69-H69,H69-G69)</f>
        <v>4.1203703703703725E-5</v>
      </c>
      <c r="K69" s="101">
        <v>509</v>
      </c>
      <c r="L69" s="21"/>
      <c r="M69" s="43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9" t="s">
        <v>153</v>
      </c>
      <c r="AE69" s="21"/>
      <c r="AF69" s="21">
        <f>M69-L69</f>
        <v>0</v>
      </c>
      <c r="AG69" s="21"/>
      <c r="AH69" s="21">
        <f>O69-N69</f>
        <v>0</v>
      </c>
      <c r="AI69" s="21">
        <f>M69</f>
        <v>0</v>
      </c>
      <c r="AJ69" s="21">
        <f>O69-M69</f>
        <v>0</v>
      </c>
      <c r="AK69" s="21">
        <f t="shared" si="144"/>
        <v>0</v>
      </c>
      <c r="AL69" s="21">
        <f t="shared" si="145"/>
        <v>0</v>
      </c>
      <c r="AM69" s="21">
        <f t="shared" ref="AM69" si="147">R69-Q69</f>
        <v>0</v>
      </c>
      <c r="AN69" s="21">
        <f t="shared" ref="AN69" si="148">S69-R69</f>
        <v>0</v>
      </c>
      <c r="AO69" s="21">
        <f t="shared" ref="AO69" si="149">T69-S69</f>
        <v>0</v>
      </c>
      <c r="AP69" s="21">
        <f>H69-T69</f>
        <v>3.9861111111111108E-4</v>
      </c>
      <c r="AQ69" s="21"/>
      <c r="AR69" s="21"/>
      <c r="AS69" s="21"/>
      <c r="AT69" s="21"/>
      <c r="AU69" s="21"/>
      <c r="AV69" s="21"/>
      <c r="AW69" s="21"/>
      <c r="AX69" s="34"/>
      <c r="AY69" s="14"/>
    </row>
    <row r="70" spans="2:51" ht="15.95" customHeight="1" x14ac:dyDescent="0.2">
      <c r="B70" s="24">
        <v>44367</v>
      </c>
      <c r="C70" s="41"/>
      <c r="D70" s="26" t="s">
        <v>27</v>
      </c>
      <c r="E70" s="27" t="s">
        <v>28</v>
      </c>
      <c r="F70" s="27" t="s">
        <v>69</v>
      </c>
      <c r="G70" s="35"/>
      <c r="H70" s="35">
        <v>1.9590277777777779E-3</v>
      </c>
      <c r="I70" s="71">
        <v>1</v>
      </c>
      <c r="J70" s="20"/>
      <c r="K70" s="101">
        <v>586</v>
      </c>
      <c r="L70" s="21"/>
      <c r="M70" s="42">
        <v>4.3078703703703703E-4</v>
      </c>
      <c r="N70" s="21"/>
      <c r="O70" s="21">
        <v>9.2303240740740746E-4</v>
      </c>
      <c r="P70" s="21">
        <v>1.4322916666666668E-3</v>
      </c>
      <c r="Q70" s="21">
        <v>1.9590277777777779E-3</v>
      </c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9" t="s">
        <v>154</v>
      </c>
      <c r="AE70" s="21"/>
      <c r="AF70" s="21">
        <f>M60-L70</f>
        <v>5.8148148148148154E-4</v>
      </c>
      <c r="AG70" s="21"/>
      <c r="AH70" s="21">
        <f>O70-N70</f>
        <v>9.2303240740740746E-4</v>
      </c>
      <c r="AI70" s="21">
        <f>M70</f>
        <v>4.3078703703703703E-4</v>
      </c>
      <c r="AJ70" s="21">
        <f>O70-M70</f>
        <v>4.9224537037037043E-4</v>
      </c>
      <c r="AK70" s="21">
        <f t="shared" si="144"/>
        <v>5.0925925925925932E-4</v>
      </c>
      <c r="AL70" s="21">
        <f t="shared" si="145"/>
        <v>5.2673611111111107E-4</v>
      </c>
      <c r="AM70" s="21"/>
      <c r="AN70" s="21">
        <f t="shared" ref="AN70:AN73" si="150">S70-R70</f>
        <v>0</v>
      </c>
      <c r="AO70" s="21">
        <f t="shared" ref="AO70:AO73" si="151">T70-S70</f>
        <v>0</v>
      </c>
      <c r="AP70" s="21">
        <f>H70-T70</f>
        <v>1.9590277777777779E-3</v>
      </c>
      <c r="AQ70" s="21"/>
      <c r="AR70" s="21"/>
      <c r="AS70" s="21"/>
      <c r="AT70" s="21"/>
      <c r="AU70" s="21"/>
      <c r="AV70" s="21"/>
      <c r="AW70" s="21"/>
      <c r="AX70" s="34"/>
      <c r="AY70" s="14"/>
    </row>
    <row r="71" spans="2:51" ht="15.95" customHeight="1" x14ac:dyDescent="0.2">
      <c r="B71" s="24">
        <v>44367</v>
      </c>
      <c r="C71" s="41" t="s">
        <v>87</v>
      </c>
      <c r="D71" s="26" t="s">
        <v>34</v>
      </c>
      <c r="E71" s="27" t="s">
        <v>35</v>
      </c>
      <c r="F71" s="27" t="s">
        <v>48</v>
      </c>
      <c r="G71" s="20">
        <v>8.8877314814814819E-4</v>
      </c>
      <c r="H71" s="35">
        <v>8.9004629629629633E-4</v>
      </c>
      <c r="I71" s="71">
        <f t="shared" ref="I71" si="152">IF(H71&lt;G71,1,0)</f>
        <v>0</v>
      </c>
      <c r="J71" s="20">
        <f t="shared" ref="J71" si="153">IF(I71=1,G71-H71,H71-G71)</f>
        <v>1.2731481481481404E-6</v>
      </c>
      <c r="K71" s="101">
        <v>651</v>
      </c>
      <c r="L71" s="21"/>
      <c r="M71" s="43">
        <v>4.3969907407407407E-4</v>
      </c>
      <c r="N71" s="116"/>
      <c r="O71" s="21">
        <v>8.9004629629629633E-4</v>
      </c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9" t="s">
        <v>141</v>
      </c>
      <c r="AE71" s="21"/>
      <c r="AF71" s="43">
        <v>4.3969907407407407E-4</v>
      </c>
      <c r="AG71" s="21"/>
      <c r="AH71" s="21">
        <f>O71-N71</f>
        <v>8.9004629629629633E-4</v>
      </c>
      <c r="AI71" s="21">
        <f>M71</f>
        <v>4.3969907407407407E-4</v>
      </c>
      <c r="AJ71" s="21">
        <f>O71-M71</f>
        <v>4.5034722222222226E-4</v>
      </c>
      <c r="AK71" s="21"/>
      <c r="AL71" s="21">
        <f t="shared" ref="AK71:AO72" si="154">Q71-P71</f>
        <v>0</v>
      </c>
      <c r="AM71" s="21">
        <f t="shared" si="154"/>
        <v>0</v>
      </c>
      <c r="AN71" s="21">
        <f t="shared" si="154"/>
        <v>0</v>
      </c>
      <c r="AO71" s="21">
        <f t="shared" si="154"/>
        <v>0</v>
      </c>
      <c r="AP71" s="21">
        <f>H71-T71</f>
        <v>8.9004629629629633E-4</v>
      </c>
      <c r="AQ71" s="21"/>
      <c r="AR71" s="21"/>
      <c r="AS71" s="21"/>
      <c r="AT71" s="21"/>
      <c r="AU71" s="21"/>
      <c r="AV71" s="21"/>
      <c r="AW71" s="21"/>
      <c r="AX71" s="34"/>
      <c r="AY71" s="14"/>
    </row>
    <row r="72" spans="2:51" ht="15.95" customHeight="1" x14ac:dyDescent="0.2">
      <c r="B72" s="24">
        <v>44367</v>
      </c>
      <c r="C72" s="41" t="s">
        <v>114</v>
      </c>
      <c r="D72" s="26" t="s">
        <v>53</v>
      </c>
      <c r="E72" s="27" t="s">
        <v>54</v>
      </c>
      <c r="F72" s="27" t="s">
        <v>68</v>
      </c>
      <c r="G72" s="35">
        <v>4.715277777777778E-4</v>
      </c>
      <c r="H72" s="35">
        <v>4.866898148148148E-4</v>
      </c>
      <c r="I72" s="71">
        <f>IF(H72&lt;G72,1,0)</f>
        <v>0</v>
      </c>
      <c r="J72" s="20">
        <f>IF(I72=1,G72-H72,H72-G72)</f>
        <v>1.5162037037037E-5</v>
      </c>
      <c r="K72" s="101">
        <v>926</v>
      </c>
      <c r="L72" s="21"/>
      <c r="M72" s="43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9" t="s">
        <v>155</v>
      </c>
      <c r="AE72" s="21"/>
      <c r="AF72" s="21">
        <f>M72-L72</f>
        <v>0</v>
      </c>
      <c r="AG72" s="21"/>
      <c r="AH72" s="21">
        <f>O72-N72</f>
        <v>0</v>
      </c>
      <c r="AI72" s="21">
        <f>M72</f>
        <v>0</v>
      </c>
      <c r="AJ72" s="21">
        <f>O72-M72</f>
        <v>0</v>
      </c>
      <c r="AK72" s="21">
        <f t="shared" si="154"/>
        <v>0</v>
      </c>
      <c r="AL72" s="21">
        <f t="shared" si="154"/>
        <v>0</v>
      </c>
      <c r="AM72" s="21">
        <f t="shared" si="154"/>
        <v>0</v>
      </c>
      <c r="AN72" s="21">
        <f t="shared" si="154"/>
        <v>0</v>
      </c>
      <c r="AO72" s="21">
        <f t="shared" si="154"/>
        <v>0</v>
      </c>
      <c r="AP72" s="21">
        <f>H72-T72</f>
        <v>4.866898148148148E-4</v>
      </c>
      <c r="AQ72" s="21"/>
      <c r="AR72" s="21"/>
      <c r="AS72" s="21"/>
      <c r="AT72" s="21"/>
      <c r="AU72" s="21"/>
      <c r="AV72" s="21"/>
      <c r="AW72" s="21"/>
      <c r="AX72" s="34"/>
      <c r="AY72" s="14"/>
    </row>
    <row r="73" spans="2:51" ht="15.95" customHeight="1" thickBot="1" x14ac:dyDescent="0.25">
      <c r="B73" s="52">
        <v>44367</v>
      </c>
      <c r="C73" s="74" t="s">
        <v>82</v>
      </c>
      <c r="D73" s="53" t="s">
        <v>34</v>
      </c>
      <c r="E73" s="54" t="s">
        <v>35</v>
      </c>
      <c r="F73" s="54" t="s">
        <v>68</v>
      </c>
      <c r="G73" s="55">
        <v>4.3981481481481481E-4</v>
      </c>
      <c r="H73" s="55">
        <v>3.9247685185185181E-4</v>
      </c>
      <c r="I73" s="75">
        <f>IF(H73&lt;G73,1,0)</f>
        <v>1</v>
      </c>
      <c r="J73" s="56">
        <f>IF(I73=1,G73-H73,H73-G73)</f>
        <v>4.7337962962963002E-5</v>
      </c>
      <c r="K73" s="102">
        <v>533</v>
      </c>
      <c r="L73" s="57"/>
      <c r="M73" s="118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8" t="s">
        <v>156</v>
      </c>
      <c r="AE73" s="57"/>
      <c r="AF73" s="57">
        <f>M73-L73</f>
        <v>0</v>
      </c>
      <c r="AG73" s="57"/>
      <c r="AH73" s="57">
        <f>O73-N73</f>
        <v>0</v>
      </c>
      <c r="AI73" s="57">
        <f>M73</f>
        <v>0</v>
      </c>
      <c r="AJ73" s="57">
        <f>O73-M73</f>
        <v>0</v>
      </c>
      <c r="AK73" s="57">
        <f t="shared" ref="AK73" si="155">P73-O73</f>
        <v>0</v>
      </c>
      <c r="AL73" s="57">
        <f t="shared" ref="AL73" si="156">Q73-P73</f>
        <v>0</v>
      </c>
      <c r="AM73" s="57">
        <f t="shared" ref="AM73" si="157">R73-Q73</f>
        <v>0</v>
      </c>
      <c r="AN73" s="57">
        <f t="shared" si="150"/>
        <v>0</v>
      </c>
      <c r="AO73" s="57">
        <f t="shared" si="151"/>
        <v>0</v>
      </c>
      <c r="AP73" s="57">
        <f>H73-T73</f>
        <v>3.9247685185185181E-4</v>
      </c>
      <c r="AQ73" s="57"/>
      <c r="AR73" s="57"/>
      <c r="AS73" s="57"/>
      <c r="AT73" s="57"/>
      <c r="AU73" s="57"/>
      <c r="AV73" s="57"/>
      <c r="AW73" s="57"/>
      <c r="AX73" s="122"/>
      <c r="AY73" s="14"/>
    </row>
    <row r="74" spans="2:51" ht="15.95" customHeight="1" x14ac:dyDescent="0.2">
      <c r="B74" s="6"/>
      <c r="C74" s="9"/>
      <c r="D74" s="7"/>
      <c r="E74" s="7"/>
      <c r="F74" s="7"/>
      <c r="G74" s="59"/>
      <c r="H74" s="11"/>
      <c r="I74" s="7"/>
      <c r="J74" s="7"/>
      <c r="K74" s="7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8"/>
      <c r="AE74" s="8"/>
      <c r="AF74" s="7"/>
      <c r="AG74" s="7"/>
      <c r="AH74" s="7"/>
      <c r="AI74" s="7"/>
      <c r="AJ74" s="13"/>
      <c r="AY74" s="14"/>
    </row>
    <row r="75" spans="2:51" ht="15.95" customHeight="1" x14ac:dyDescent="0.2">
      <c r="B75" s="6"/>
      <c r="C75" s="9"/>
      <c r="D75" s="7"/>
      <c r="E75" s="7"/>
      <c r="F75" s="7"/>
      <c r="G75" s="59"/>
      <c r="H75" s="11"/>
      <c r="I75" s="7"/>
      <c r="J75" s="7"/>
      <c r="K75" s="7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8"/>
      <c r="AE75" s="8"/>
      <c r="AF75" s="7"/>
      <c r="AG75" s="7"/>
      <c r="AH75" s="7"/>
      <c r="AI75" s="7"/>
      <c r="AJ75" s="13"/>
      <c r="AY75" s="14"/>
    </row>
    <row r="76" spans="2:51" ht="15.95" customHeight="1" x14ac:dyDescent="0.2">
      <c r="B76" s="6" t="s">
        <v>161</v>
      </c>
      <c r="C76" s="9"/>
      <c r="D76" s="7"/>
      <c r="E76" s="7"/>
      <c r="F76" s="7"/>
      <c r="G76" s="59"/>
      <c r="H76" s="11"/>
      <c r="I76" s="7"/>
      <c r="J76" s="7"/>
      <c r="K76" s="7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8"/>
      <c r="AE76" s="8"/>
      <c r="AF76" s="7"/>
      <c r="AG76" s="7"/>
      <c r="AH76" s="7"/>
      <c r="AI76" s="7"/>
      <c r="AJ76" s="13"/>
      <c r="AY76" s="14"/>
    </row>
    <row r="77" spans="2:51" ht="12.75" customHeight="1" x14ac:dyDescent="0.2">
      <c r="B77" s="6" t="s">
        <v>160</v>
      </c>
      <c r="C77" s="9"/>
      <c r="D77" s="7"/>
      <c r="E77" s="7"/>
      <c r="F77" s="7"/>
      <c r="G77" s="59"/>
      <c r="H77" s="11"/>
      <c r="I77" s="7"/>
      <c r="J77" s="7"/>
      <c r="K77" s="7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8"/>
      <c r="AE77" s="8"/>
      <c r="AF77" s="7"/>
      <c r="AG77" s="7"/>
      <c r="AH77" s="7"/>
      <c r="AI77" s="7"/>
      <c r="AJ77" s="13"/>
      <c r="AY77" s="14"/>
    </row>
    <row r="78" spans="2:51" ht="12.75" customHeight="1" x14ac:dyDescent="0.2">
      <c r="B78" s="6"/>
      <c r="C78" s="9"/>
      <c r="D78" s="7"/>
      <c r="E78" s="7"/>
      <c r="F78" s="7"/>
      <c r="G78" s="59"/>
      <c r="H78" s="11"/>
      <c r="I78" s="7"/>
      <c r="J78" s="7"/>
      <c r="K78" s="7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8"/>
      <c r="AE78" s="8"/>
      <c r="AF78" s="7"/>
      <c r="AG78" s="7"/>
      <c r="AH78" s="7"/>
      <c r="AI78" s="7"/>
      <c r="AJ78" s="13"/>
      <c r="AY78" s="14"/>
    </row>
    <row r="79" spans="2:51" ht="12.75" customHeight="1" x14ac:dyDescent="0.2">
      <c r="B79" s="6"/>
      <c r="C79" s="9"/>
      <c r="D79" s="7"/>
      <c r="E79" s="7"/>
      <c r="F79" s="7"/>
      <c r="G79" s="59"/>
      <c r="H79" s="11"/>
      <c r="I79" s="7"/>
      <c r="J79" s="7"/>
      <c r="K79" s="7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8"/>
      <c r="AE79" s="8"/>
      <c r="AF79" s="7"/>
      <c r="AG79" s="7"/>
      <c r="AH79" s="7"/>
      <c r="AI79" s="7"/>
      <c r="AJ79" s="13"/>
      <c r="AY79" s="14"/>
    </row>
    <row r="80" spans="2:51" ht="12.75" customHeight="1" x14ac:dyDescent="0.2">
      <c r="B80" s="6"/>
      <c r="C80" s="9"/>
      <c r="D80" s="7"/>
      <c r="E80" s="7"/>
      <c r="F80" s="7"/>
      <c r="G80" s="59"/>
      <c r="H80" s="11"/>
      <c r="I80" s="7"/>
      <c r="J80" s="7"/>
      <c r="K80" s="7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8"/>
      <c r="AE80" s="8"/>
      <c r="AF80" s="7"/>
      <c r="AG80" s="7"/>
      <c r="AH80" s="7"/>
      <c r="AI80" s="7"/>
      <c r="AJ80" s="13"/>
      <c r="AY80" s="14"/>
    </row>
    <row r="81" spans="2:51" ht="12.75" customHeight="1" x14ac:dyDescent="0.2">
      <c r="B81" s="6"/>
      <c r="C81" s="9"/>
      <c r="D81" s="7"/>
      <c r="E81" s="7"/>
      <c r="F81" s="7"/>
      <c r="G81" s="59"/>
      <c r="H81" s="11"/>
      <c r="I81" s="7"/>
      <c r="J81" s="7"/>
      <c r="K81" s="7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8"/>
      <c r="AE81" s="8"/>
      <c r="AF81" s="7"/>
      <c r="AG81" s="7"/>
      <c r="AH81" s="7"/>
      <c r="AI81" s="7"/>
      <c r="AJ81" s="13"/>
      <c r="AY81" s="14"/>
    </row>
    <row r="82" spans="2:51" ht="12.75" customHeight="1" x14ac:dyDescent="0.2">
      <c r="B82" s="6"/>
      <c r="C82" s="9"/>
      <c r="D82" s="7"/>
      <c r="E82" s="7"/>
      <c r="F82" s="7"/>
      <c r="G82" s="59"/>
      <c r="H82" s="11"/>
      <c r="I82" s="7"/>
      <c r="J82" s="7"/>
      <c r="K82" s="7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8"/>
      <c r="AE82" s="8"/>
      <c r="AF82" s="7"/>
      <c r="AG82" s="7"/>
      <c r="AH82" s="7"/>
      <c r="AI82" s="7"/>
      <c r="AJ82" s="13"/>
      <c r="AY82" s="14"/>
    </row>
    <row r="83" spans="2:51" ht="12.75" customHeight="1" x14ac:dyDescent="0.2">
      <c r="B83" s="6"/>
      <c r="C83" s="9"/>
      <c r="D83" s="7"/>
      <c r="E83" s="7"/>
      <c r="F83" s="7"/>
      <c r="G83" s="59"/>
      <c r="H83" s="11"/>
      <c r="I83" s="7"/>
      <c r="J83" s="7"/>
      <c r="K83" s="7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8"/>
      <c r="AE83" s="8"/>
      <c r="AF83" s="7"/>
      <c r="AG83" s="7"/>
      <c r="AH83" s="7"/>
      <c r="AI83" s="7"/>
      <c r="AJ83" s="13"/>
      <c r="AY83" s="14"/>
    </row>
    <row r="84" spans="2:51" ht="12.75" customHeight="1" x14ac:dyDescent="0.2">
      <c r="B84" s="6"/>
      <c r="C84" s="9"/>
      <c r="D84" s="7"/>
      <c r="E84" s="7"/>
      <c r="F84" s="7"/>
      <c r="G84" s="59"/>
      <c r="H84" s="11"/>
      <c r="I84" s="7"/>
      <c r="J84" s="7"/>
      <c r="K84" s="7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8"/>
      <c r="AE84" s="8"/>
      <c r="AF84" s="7"/>
      <c r="AG84" s="7"/>
      <c r="AH84" s="7"/>
      <c r="AI84" s="7"/>
      <c r="AJ84" s="13"/>
      <c r="AY84" s="14"/>
    </row>
    <row r="85" spans="2:51" ht="12.75" customHeight="1" x14ac:dyDescent="0.2">
      <c r="B85" s="6"/>
      <c r="C85" s="9"/>
      <c r="D85" s="7"/>
      <c r="E85" s="7"/>
      <c r="F85" s="7"/>
      <c r="G85" s="59"/>
      <c r="H85" s="11"/>
      <c r="I85" s="7"/>
      <c r="J85" s="7"/>
      <c r="K85" s="7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8"/>
      <c r="AE85" s="8"/>
      <c r="AF85" s="7"/>
      <c r="AG85" s="7"/>
      <c r="AH85" s="7"/>
      <c r="AI85" s="7"/>
      <c r="AJ85" s="13"/>
      <c r="AY85" s="14"/>
    </row>
    <row r="86" spans="2:51" ht="12.75" customHeight="1" x14ac:dyDescent="0.2">
      <c r="B86" s="6"/>
      <c r="C86" s="9"/>
      <c r="D86" s="7"/>
      <c r="E86" s="7"/>
      <c r="F86" s="7"/>
      <c r="G86" s="59"/>
      <c r="H86" s="11"/>
      <c r="I86" s="7"/>
      <c r="J86" s="7"/>
      <c r="K86" s="7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8"/>
      <c r="AE86" s="8"/>
      <c r="AF86" s="7"/>
      <c r="AG86" s="7"/>
      <c r="AH86" s="7"/>
      <c r="AI86" s="7"/>
      <c r="AJ86" s="13"/>
      <c r="AY86" s="14"/>
    </row>
    <row r="87" spans="2:51" ht="12.75" customHeight="1" x14ac:dyDescent="0.2">
      <c r="B87" s="6"/>
      <c r="C87" s="9"/>
      <c r="D87" s="7"/>
      <c r="E87" s="7"/>
      <c r="F87" s="7"/>
      <c r="G87" s="59"/>
      <c r="H87" s="11"/>
      <c r="I87" s="7"/>
      <c r="J87" s="7"/>
      <c r="K87" s="7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8"/>
      <c r="AE87" s="8"/>
      <c r="AF87" s="7"/>
      <c r="AG87" s="7"/>
      <c r="AH87" s="7"/>
      <c r="AI87" s="7"/>
      <c r="AJ87" s="13"/>
      <c r="AY87" s="14"/>
    </row>
    <row r="88" spans="2:51" ht="12.75" customHeight="1" x14ac:dyDescent="0.2">
      <c r="B88" s="6"/>
      <c r="C88" s="9"/>
      <c r="D88" s="7"/>
      <c r="E88" s="7"/>
      <c r="F88" s="7"/>
      <c r="G88" s="59"/>
      <c r="H88" s="11"/>
      <c r="I88" s="7"/>
      <c r="J88" s="7"/>
      <c r="K88" s="7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8"/>
      <c r="AE88" s="8"/>
      <c r="AF88" s="7"/>
      <c r="AG88" s="7"/>
      <c r="AH88" s="7"/>
      <c r="AI88" s="7"/>
      <c r="AJ88" s="13"/>
      <c r="AY88" s="14"/>
    </row>
    <row r="89" spans="2:51" ht="12.75" customHeight="1" x14ac:dyDescent="0.2">
      <c r="B89" s="6"/>
      <c r="C89" s="9"/>
      <c r="D89" s="7"/>
      <c r="E89" s="7"/>
      <c r="F89" s="7"/>
      <c r="G89" s="59"/>
      <c r="H89" s="11"/>
      <c r="I89" s="7"/>
      <c r="J89" s="7"/>
      <c r="K89" s="7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8"/>
      <c r="AE89" s="8"/>
      <c r="AF89" s="7"/>
      <c r="AG89" s="7"/>
      <c r="AH89" s="7"/>
      <c r="AI89" s="7"/>
      <c r="AJ89" s="13"/>
      <c r="AY89" s="14"/>
    </row>
    <row r="90" spans="2:51" ht="12.75" customHeight="1" x14ac:dyDescent="0.2">
      <c r="B90" s="6"/>
      <c r="C90" s="9"/>
      <c r="D90" s="7"/>
      <c r="E90" s="7"/>
      <c r="F90" s="7"/>
      <c r="G90" s="59"/>
      <c r="H90" s="11"/>
      <c r="I90" s="7"/>
      <c r="J90" s="7"/>
      <c r="K90" s="7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8"/>
      <c r="AE90" s="8"/>
      <c r="AF90" s="7"/>
      <c r="AG90" s="7"/>
      <c r="AH90" s="7"/>
      <c r="AI90" s="7"/>
      <c r="AJ90" s="13"/>
      <c r="AY90" s="14"/>
    </row>
    <row r="91" spans="2:51" ht="12.75" customHeight="1" x14ac:dyDescent="0.2">
      <c r="B91" s="6"/>
      <c r="C91" s="9"/>
      <c r="D91" s="7"/>
      <c r="E91" s="7"/>
      <c r="F91" s="7"/>
      <c r="G91" s="59"/>
      <c r="H91" s="11"/>
      <c r="I91" s="7"/>
      <c r="J91" s="7"/>
      <c r="K91" s="7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8"/>
      <c r="AE91" s="8"/>
      <c r="AF91" s="7"/>
      <c r="AG91" s="7"/>
      <c r="AH91" s="7"/>
      <c r="AI91" s="7"/>
      <c r="AJ91" s="13"/>
      <c r="AY91" s="14"/>
    </row>
    <row r="92" spans="2:51" ht="12.75" customHeight="1" x14ac:dyDescent="0.2">
      <c r="B92" s="6"/>
      <c r="C92" s="9"/>
      <c r="D92" s="7"/>
      <c r="E92" s="7"/>
      <c r="F92" s="7"/>
      <c r="G92" s="59"/>
      <c r="H92" s="11"/>
      <c r="I92" s="7"/>
      <c r="J92" s="7"/>
      <c r="K92" s="7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8"/>
      <c r="AE92" s="8"/>
      <c r="AF92" s="7"/>
      <c r="AG92" s="7"/>
      <c r="AH92" s="7"/>
      <c r="AI92" s="7"/>
      <c r="AJ92" s="13"/>
      <c r="AY92" s="14"/>
    </row>
    <row r="93" spans="2:51" ht="12.75" customHeight="1" x14ac:dyDescent="0.2">
      <c r="B93" s="6"/>
      <c r="C93" s="9"/>
      <c r="D93" s="7"/>
      <c r="E93" s="7"/>
      <c r="F93" s="7"/>
      <c r="G93" s="59"/>
      <c r="H93" s="11"/>
      <c r="I93" s="7"/>
      <c r="J93" s="7"/>
      <c r="K93" s="7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8"/>
      <c r="AE93" s="8"/>
      <c r="AF93" s="7"/>
      <c r="AG93" s="7"/>
      <c r="AH93" s="7"/>
      <c r="AI93" s="7"/>
      <c r="AJ93" s="13"/>
      <c r="AY93" s="14"/>
    </row>
    <row r="94" spans="2:51" ht="12.75" customHeight="1" x14ac:dyDescent="0.2">
      <c r="B94" s="6"/>
      <c r="C94" s="9"/>
      <c r="D94" s="7"/>
      <c r="E94" s="7"/>
      <c r="F94" s="7"/>
      <c r="G94" s="59"/>
      <c r="H94" s="11"/>
      <c r="I94" s="7"/>
      <c r="J94" s="7"/>
      <c r="K94" s="7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8"/>
      <c r="AE94" s="8"/>
      <c r="AF94" s="7"/>
      <c r="AG94" s="7"/>
      <c r="AH94" s="7"/>
      <c r="AI94" s="7"/>
      <c r="AJ94" s="13"/>
      <c r="AY94" s="14"/>
    </row>
    <row r="95" spans="2:51" ht="12.75" customHeight="1" x14ac:dyDescent="0.2">
      <c r="B95" s="6"/>
      <c r="C95" s="9"/>
      <c r="D95" s="7"/>
      <c r="E95" s="7"/>
      <c r="F95" s="7"/>
      <c r="G95" s="59"/>
      <c r="H95" s="11"/>
      <c r="I95" s="7"/>
      <c r="J95" s="7"/>
      <c r="K95" s="7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8"/>
      <c r="AE95" s="8"/>
      <c r="AF95" s="7"/>
      <c r="AG95" s="7"/>
      <c r="AH95" s="7"/>
      <c r="AI95" s="7"/>
      <c r="AJ95" s="13"/>
      <c r="AY95" s="14"/>
    </row>
    <row r="96" spans="2:51" ht="12.75" customHeight="1" x14ac:dyDescent="0.2">
      <c r="B96" s="6"/>
      <c r="C96" s="9"/>
      <c r="D96" s="7"/>
      <c r="E96" s="7"/>
      <c r="F96" s="7"/>
      <c r="G96" s="59"/>
      <c r="H96" s="11"/>
      <c r="I96" s="7"/>
      <c r="J96" s="7"/>
      <c r="K96" s="7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8"/>
      <c r="AE96" s="8"/>
      <c r="AF96" s="7"/>
      <c r="AG96" s="7"/>
      <c r="AH96" s="7"/>
      <c r="AI96" s="7"/>
      <c r="AJ96" s="13"/>
      <c r="AY96" s="14"/>
    </row>
    <row r="97" spans="2:51" ht="12.75" customHeight="1" x14ac:dyDescent="0.2">
      <c r="B97" s="6"/>
      <c r="C97" s="9"/>
      <c r="D97" s="7"/>
      <c r="E97" s="7"/>
      <c r="F97" s="7"/>
      <c r="G97" s="59"/>
      <c r="H97" s="11"/>
      <c r="I97" s="7"/>
      <c r="J97" s="7"/>
      <c r="K97" s="7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8"/>
      <c r="AE97" s="8"/>
      <c r="AF97" s="7"/>
      <c r="AG97" s="7"/>
      <c r="AH97" s="7"/>
      <c r="AI97" s="7"/>
      <c r="AJ97" s="13"/>
      <c r="AY97" s="14"/>
    </row>
    <row r="98" spans="2:51" ht="12.75" customHeight="1" x14ac:dyDescent="0.2">
      <c r="B98" s="6"/>
      <c r="C98" s="9"/>
      <c r="D98" s="7"/>
      <c r="E98" s="7"/>
      <c r="F98" s="7"/>
      <c r="G98" s="59"/>
      <c r="H98" s="11"/>
      <c r="I98" s="7"/>
      <c r="J98" s="7"/>
      <c r="K98" s="7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8"/>
      <c r="AE98" s="8"/>
      <c r="AF98" s="7"/>
      <c r="AG98" s="7"/>
      <c r="AH98" s="7"/>
      <c r="AI98" s="7"/>
      <c r="AJ98" s="13"/>
      <c r="AY98" s="14"/>
    </row>
    <row r="99" spans="2:51" ht="12.75" customHeight="1" x14ac:dyDescent="0.2">
      <c r="B99" s="6"/>
      <c r="C99" s="9"/>
      <c r="D99" s="7"/>
      <c r="E99" s="7"/>
      <c r="F99" s="7"/>
      <c r="G99" s="59"/>
      <c r="H99" s="11"/>
      <c r="I99" s="7"/>
      <c r="J99" s="7"/>
      <c r="K99" s="7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8"/>
      <c r="AE99" s="8"/>
      <c r="AF99" s="7"/>
      <c r="AG99" s="7"/>
      <c r="AH99" s="7"/>
      <c r="AI99" s="7"/>
      <c r="AJ99" s="13"/>
      <c r="AY99" s="14"/>
    </row>
    <row r="100" spans="2:51" ht="12.75" customHeight="1" x14ac:dyDescent="0.2">
      <c r="B100" s="6"/>
      <c r="C100" s="9"/>
      <c r="D100" s="7"/>
      <c r="E100" s="7"/>
      <c r="F100" s="7"/>
      <c r="G100" s="59"/>
      <c r="H100" s="11"/>
      <c r="I100" s="7"/>
      <c r="J100" s="7"/>
      <c r="K100" s="7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8"/>
      <c r="AE100" s="8"/>
      <c r="AF100" s="7"/>
      <c r="AG100" s="7"/>
      <c r="AH100" s="7"/>
      <c r="AI100" s="7"/>
      <c r="AJ100" s="13"/>
      <c r="AY100" s="14"/>
    </row>
    <row r="101" spans="2:51" ht="12.75" customHeight="1" x14ac:dyDescent="0.2">
      <c r="B101" s="6"/>
      <c r="C101" s="9"/>
      <c r="D101" s="7"/>
      <c r="E101" s="7"/>
      <c r="F101" s="7"/>
      <c r="G101" s="59"/>
      <c r="H101" s="11"/>
      <c r="I101" s="7"/>
      <c r="J101" s="7"/>
      <c r="K101" s="7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8"/>
      <c r="AE101" s="8"/>
      <c r="AF101" s="7"/>
      <c r="AG101" s="7"/>
      <c r="AH101" s="7"/>
      <c r="AI101" s="7"/>
      <c r="AJ101" s="13"/>
      <c r="AY101" s="14"/>
    </row>
    <row r="102" spans="2:51" ht="12.75" customHeight="1" x14ac:dyDescent="0.2">
      <c r="B102" s="6"/>
      <c r="C102" s="9"/>
      <c r="D102" s="7"/>
      <c r="E102" s="7"/>
      <c r="F102" s="7"/>
      <c r="G102" s="59"/>
      <c r="H102" s="11"/>
      <c r="I102" s="7"/>
      <c r="J102" s="7"/>
      <c r="K102" s="7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8"/>
      <c r="AE102" s="8"/>
      <c r="AF102" s="7"/>
      <c r="AG102" s="7"/>
      <c r="AH102" s="7"/>
      <c r="AI102" s="7"/>
      <c r="AJ102" s="13"/>
      <c r="AY102" s="14"/>
    </row>
    <row r="103" spans="2:51" ht="12.75" customHeight="1" x14ac:dyDescent="0.2">
      <c r="B103" s="6"/>
      <c r="C103" s="9"/>
      <c r="D103" s="7"/>
      <c r="E103" s="7"/>
      <c r="F103" s="7"/>
      <c r="G103" s="59"/>
      <c r="H103" s="11"/>
      <c r="I103" s="7"/>
      <c r="J103" s="7"/>
      <c r="K103" s="7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8"/>
      <c r="AE103" s="8"/>
      <c r="AF103" s="7"/>
      <c r="AG103" s="7"/>
      <c r="AH103" s="7"/>
      <c r="AI103" s="7"/>
      <c r="AJ103" s="13"/>
      <c r="AY103" s="14"/>
    </row>
    <row r="104" spans="2:51" ht="12.75" customHeight="1" x14ac:dyDescent="0.2">
      <c r="B104" s="6"/>
      <c r="C104" s="9"/>
      <c r="D104" s="7"/>
      <c r="E104" s="7"/>
      <c r="F104" s="7"/>
      <c r="G104" s="59"/>
      <c r="H104" s="11"/>
      <c r="I104" s="7"/>
      <c r="J104" s="7"/>
      <c r="K104" s="7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8"/>
      <c r="AE104" s="8"/>
      <c r="AF104" s="7"/>
      <c r="AG104" s="7"/>
      <c r="AH104" s="7"/>
      <c r="AI104" s="7"/>
      <c r="AJ104" s="13"/>
      <c r="AY104" s="14"/>
    </row>
    <row r="105" spans="2:51" ht="12.75" customHeight="1" x14ac:dyDescent="0.2">
      <c r="B105" s="6"/>
      <c r="C105" s="9"/>
      <c r="D105" s="7"/>
      <c r="E105" s="7"/>
      <c r="F105" s="7"/>
      <c r="G105" s="59"/>
      <c r="H105" s="11"/>
      <c r="I105" s="7"/>
      <c r="J105" s="7"/>
      <c r="K105" s="7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8"/>
      <c r="AE105" s="8"/>
      <c r="AF105" s="7"/>
      <c r="AG105" s="7"/>
      <c r="AH105" s="7"/>
      <c r="AI105" s="7"/>
      <c r="AJ105" s="13"/>
      <c r="AY105" s="14"/>
    </row>
    <row r="106" spans="2:51" ht="12.75" customHeight="1" x14ac:dyDescent="0.2">
      <c r="B106" s="6"/>
      <c r="C106" s="9"/>
      <c r="D106" s="7"/>
      <c r="E106" s="7"/>
      <c r="F106" s="7"/>
      <c r="G106" s="59"/>
      <c r="H106" s="11"/>
      <c r="I106" s="7"/>
      <c r="J106" s="7"/>
      <c r="K106" s="7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8"/>
      <c r="AE106" s="8"/>
      <c r="AF106" s="7"/>
      <c r="AG106" s="7"/>
      <c r="AH106" s="7"/>
      <c r="AI106" s="7"/>
      <c r="AJ106" s="13"/>
      <c r="AY106" s="14"/>
    </row>
    <row r="107" spans="2:51" ht="12.75" customHeight="1" x14ac:dyDescent="0.2">
      <c r="B107" s="6"/>
      <c r="C107" s="9"/>
      <c r="D107" s="7"/>
      <c r="E107" s="7"/>
      <c r="F107" s="7"/>
      <c r="G107" s="59"/>
      <c r="H107" s="11"/>
      <c r="I107" s="7"/>
      <c r="J107" s="7"/>
      <c r="K107" s="7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8"/>
      <c r="AE107" s="8"/>
      <c r="AF107" s="7"/>
      <c r="AG107" s="7"/>
      <c r="AH107" s="7"/>
      <c r="AI107" s="7"/>
      <c r="AJ107" s="13"/>
      <c r="AY107" s="14"/>
    </row>
    <row r="108" spans="2:51" ht="12.75" customHeight="1" x14ac:dyDescent="0.2">
      <c r="B108" s="6"/>
      <c r="C108" s="9"/>
      <c r="D108" s="7"/>
      <c r="E108" s="7"/>
      <c r="F108" s="7"/>
      <c r="G108" s="59"/>
      <c r="H108" s="11"/>
      <c r="I108" s="7"/>
      <c r="J108" s="7"/>
      <c r="K108" s="7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8"/>
      <c r="AE108" s="8"/>
      <c r="AF108" s="7"/>
      <c r="AG108" s="7"/>
      <c r="AH108" s="7"/>
      <c r="AI108" s="7"/>
      <c r="AJ108" s="13"/>
      <c r="AY108" s="14"/>
    </row>
    <row r="109" spans="2:51" ht="12.75" customHeight="1" x14ac:dyDescent="0.2">
      <c r="B109" s="6"/>
      <c r="C109" s="9"/>
      <c r="D109" s="7"/>
      <c r="E109" s="7"/>
      <c r="F109" s="7"/>
      <c r="G109" s="59"/>
      <c r="H109" s="11"/>
      <c r="I109" s="7"/>
      <c r="J109" s="7"/>
      <c r="K109" s="7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8"/>
      <c r="AE109" s="8"/>
      <c r="AF109" s="7"/>
      <c r="AG109" s="7"/>
      <c r="AH109" s="7"/>
      <c r="AI109" s="7"/>
      <c r="AJ109" s="13"/>
      <c r="AY109" s="14"/>
    </row>
    <row r="110" spans="2:51" ht="12.75" customHeight="1" x14ac:dyDescent="0.2">
      <c r="B110" s="6"/>
      <c r="C110" s="9"/>
      <c r="D110" s="7"/>
      <c r="E110" s="7"/>
      <c r="F110" s="7"/>
      <c r="G110" s="59"/>
      <c r="H110" s="11"/>
      <c r="I110" s="7"/>
      <c r="J110" s="7"/>
      <c r="K110" s="7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8"/>
      <c r="AE110" s="8"/>
      <c r="AF110" s="7"/>
      <c r="AG110" s="7"/>
      <c r="AH110" s="7"/>
      <c r="AI110" s="7"/>
      <c r="AJ110" s="13"/>
      <c r="AY110" s="14"/>
    </row>
    <row r="111" spans="2:51" ht="12.75" customHeight="1" x14ac:dyDescent="0.2">
      <c r="B111" s="6"/>
      <c r="C111" s="9"/>
      <c r="D111" s="7"/>
      <c r="E111" s="7"/>
      <c r="F111" s="7"/>
      <c r="G111" s="59"/>
      <c r="H111" s="11"/>
      <c r="I111" s="7"/>
      <c r="J111" s="7"/>
      <c r="K111" s="7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8"/>
      <c r="AE111" s="8"/>
      <c r="AF111" s="7"/>
      <c r="AG111" s="7"/>
      <c r="AH111" s="7"/>
      <c r="AI111" s="7"/>
      <c r="AJ111" s="13"/>
      <c r="AY111" s="14"/>
    </row>
    <row r="112" spans="2:51" ht="12.75" customHeight="1" x14ac:dyDescent="0.2">
      <c r="B112" s="6"/>
      <c r="C112" s="9"/>
      <c r="D112" s="7"/>
      <c r="E112" s="7"/>
      <c r="F112" s="7"/>
      <c r="G112" s="59"/>
      <c r="H112" s="11"/>
      <c r="I112" s="7"/>
      <c r="J112" s="7"/>
      <c r="K112" s="7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8"/>
      <c r="AE112" s="8"/>
      <c r="AF112" s="7"/>
      <c r="AG112" s="7"/>
      <c r="AH112" s="7"/>
      <c r="AI112" s="7"/>
      <c r="AJ112" s="13"/>
      <c r="AY112" s="14"/>
    </row>
    <row r="113" spans="2:51" ht="12.75" customHeight="1" x14ac:dyDescent="0.2">
      <c r="B113" s="6"/>
      <c r="C113" s="9"/>
      <c r="D113" s="7"/>
      <c r="E113" s="7"/>
      <c r="F113" s="7"/>
      <c r="G113" s="59"/>
      <c r="H113" s="11"/>
      <c r="I113" s="7"/>
      <c r="J113" s="7"/>
      <c r="K113" s="7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8"/>
      <c r="AE113" s="8"/>
      <c r="AF113" s="7"/>
      <c r="AG113" s="7"/>
      <c r="AH113" s="7"/>
      <c r="AI113" s="7"/>
      <c r="AJ113" s="13"/>
      <c r="AY113" s="14"/>
    </row>
    <row r="114" spans="2:51" ht="12.75" customHeight="1" x14ac:dyDescent="0.2">
      <c r="B114" s="6"/>
      <c r="C114" s="9"/>
      <c r="D114" s="7"/>
      <c r="E114" s="7"/>
      <c r="F114" s="7"/>
      <c r="G114" s="59"/>
      <c r="H114" s="11"/>
      <c r="I114" s="7"/>
      <c r="J114" s="7"/>
      <c r="K114" s="7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8"/>
      <c r="AE114" s="8"/>
      <c r="AF114" s="7"/>
      <c r="AG114" s="7"/>
      <c r="AH114" s="7"/>
      <c r="AI114" s="7"/>
      <c r="AJ114" s="13"/>
      <c r="AY114" s="14"/>
    </row>
    <row r="115" spans="2:51" ht="12.75" customHeight="1" x14ac:dyDescent="0.2">
      <c r="B115" s="6"/>
      <c r="C115" s="9"/>
      <c r="D115" s="7"/>
      <c r="E115" s="7"/>
      <c r="F115" s="7"/>
      <c r="G115" s="59"/>
      <c r="H115" s="11"/>
      <c r="I115" s="7"/>
      <c r="J115" s="7"/>
      <c r="K115" s="7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8"/>
      <c r="AE115" s="8"/>
      <c r="AF115" s="7"/>
      <c r="AG115" s="7"/>
      <c r="AH115" s="7"/>
      <c r="AI115" s="7"/>
      <c r="AJ115" s="13"/>
      <c r="AY115" s="14"/>
    </row>
    <row r="116" spans="2:51" ht="12.75" customHeight="1" x14ac:dyDescent="0.2">
      <c r="B116" s="6"/>
      <c r="C116" s="9"/>
      <c r="D116" s="7"/>
      <c r="E116" s="7"/>
      <c r="F116" s="7"/>
      <c r="G116" s="59"/>
      <c r="H116" s="11"/>
      <c r="I116" s="7"/>
      <c r="J116" s="7"/>
      <c r="K116" s="7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8"/>
      <c r="AE116" s="8"/>
      <c r="AF116" s="7"/>
      <c r="AG116" s="7"/>
      <c r="AH116" s="7"/>
      <c r="AI116" s="7"/>
      <c r="AJ116" s="13"/>
      <c r="AY116" s="14"/>
    </row>
    <row r="117" spans="2:51" ht="12.75" customHeight="1" x14ac:dyDescent="0.2">
      <c r="B117" s="6"/>
      <c r="C117" s="9"/>
      <c r="D117" s="7"/>
      <c r="E117" s="7"/>
      <c r="F117" s="7"/>
      <c r="G117" s="59"/>
      <c r="H117" s="11"/>
      <c r="I117" s="7"/>
      <c r="J117" s="7"/>
      <c r="K117" s="7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8"/>
      <c r="AE117" s="8"/>
      <c r="AF117" s="7"/>
      <c r="AG117" s="7"/>
      <c r="AH117" s="7"/>
      <c r="AI117" s="7"/>
      <c r="AJ117" s="13"/>
      <c r="AY117" s="14"/>
    </row>
    <row r="118" spans="2:51" ht="12.75" customHeight="1" x14ac:dyDescent="0.2">
      <c r="B118" s="6"/>
      <c r="C118" s="9"/>
      <c r="D118" s="7"/>
      <c r="E118" s="7"/>
      <c r="F118" s="7"/>
      <c r="G118" s="59"/>
      <c r="H118" s="11"/>
      <c r="I118" s="7"/>
      <c r="J118" s="7"/>
      <c r="K118" s="7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8"/>
      <c r="AE118" s="8"/>
      <c r="AF118" s="7"/>
      <c r="AG118" s="7"/>
      <c r="AH118" s="7"/>
      <c r="AI118" s="7"/>
      <c r="AJ118" s="13"/>
      <c r="AY118" s="14"/>
    </row>
    <row r="119" spans="2:51" ht="12.75" customHeight="1" x14ac:dyDescent="0.2">
      <c r="B119" s="6"/>
      <c r="C119" s="9"/>
      <c r="D119" s="7"/>
      <c r="E119" s="7"/>
      <c r="F119" s="7"/>
      <c r="G119" s="59"/>
      <c r="H119" s="11"/>
      <c r="I119" s="7"/>
      <c r="J119" s="7"/>
      <c r="K119" s="7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8"/>
      <c r="AE119" s="8"/>
      <c r="AF119" s="7"/>
      <c r="AG119" s="7"/>
      <c r="AH119" s="7"/>
      <c r="AI119" s="7"/>
      <c r="AJ119" s="13"/>
      <c r="AY119" s="14"/>
    </row>
    <row r="120" spans="2:51" ht="12.75" customHeight="1" x14ac:dyDescent="0.2">
      <c r="B120" s="6"/>
      <c r="C120" s="9"/>
      <c r="D120" s="7"/>
      <c r="E120" s="7"/>
      <c r="F120" s="7"/>
      <c r="G120" s="59"/>
      <c r="H120" s="11"/>
      <c r="I120" s="7"/>
      <c r="J120" s="7"/>
      <c r="K120" s="7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8"/>
      <c r="AE120" s="8"/>
      <c r="AF120" s="7"/>
      <c r="AG120" s="7"/>
      <c r="AH120" s="7"/>
      <c r="AI120" s="7"/>
      <c r="AJ120" s="13"/>
      <c r="AY120" s="14"/>
    </row>
    <row r="121" spans="2:51" ht="12.75" customHeight="1" x14ac:dyDescent="0.2">
      <c r="B121" s="6"/>
      <c r="C121" s="9"/>
      <c r="D121" s="7"/>
      <c r="E121" s="7"/>
      <c r="F121" s="7"/>
      <c r="G121" s="59"/>
      <c r="H121" s="11"/>
      <c r="I121" s="7"/>
      <c r="J121" s="7"/>
      <c r="K121" s="7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8"/>
      <c r="AE121" s="8"/>
      <c r="AF121" s="7"/>
      <c r="AG121" s="7"/>
      <c r="AH121" s="7"/>
      <c r="AI121" s="7"/>
      <c r="AJ121" s="13"/>
      <c r="AY121" s="14"/>
    </row>
    <row r="122" spans="2:51" ht="12.75" customHeight="1" x14ac:dyDescent="0.2">
      <c r="B122" s="6"/>
      <c r="C122" s="9"/>
      <c r="D122" s="7"/>
      <c r="E122" s="7"/>
      <c r="F122" s="7"/>
      <c r="G122" s="59"/>
      <c r="H122" s="11"/>
      <c r="I122" s="7"/>
      <c r="J122" s="7"/>
      <c r="K122" s="7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8"/>
      <c r="AE122" s="8"/>
      <c r="AF122" s="7"/>
      <c r="AG122" s="7"/>
      <c r="AH122" s="7"/>
      <c r="AI122" s="7"/>
      <c r="AJ122" s="13"/>
      <c r="AY122" s="14"/>
    </row>
    <row r="123" spans="2:51" ht="12.75" customHeight="1" x14ac:dyDescent="0.2">
      <c r="B123" s="6"/>
      <c r="C123" s="9"/>
      <c r="D123" s="7"/>
      <c r="E123" s="7"/>
      <c r="F123" s="7"/>
      <c r="G123" s="59"/>
      <c r="H123" s="11"/>
      <c r="I123" s="7"/>
      <c r="J123" s="7"/>
      <c r="K123" s="7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8"/>
      <c r="AE123" s="8"/>
      <c r="AF123" s="7"/>
      <c r="AG123" s="7"/>
      <c r="AH123" s="7"/>
      <c r="AI123" s="7"/>
      <c r="AJ123" s="13"/>
      <c r="AY123" s="14"/>
    </row>
    <row r="124" spans="2:51" ht="12.75" customHeight="1" x14ac:dyDescent="0.2">
      <c r="B124" s="6"/>
      <c r="C124" s="9"/>
      <c r="D124" s="7"/>
      <c r="E124" s="7"/>
      <c r="F124" s="7"/>
      <c r="G124" s="59"/>
      <c r="H124" s="11"/>
      <c r="I124" s="7"/>
      <c r="J124" s="7"/>
      <c r="K124" s="7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8"/>
      <c r="AE124" s="8"/>
      <c r="AF124" s="7"/>
      <c r="AG124" s="7"/>
      <c r="AH124" s="7"/>
      <c r="AI124" s="7"/>
      <c r="AJ124" s="13"/>
      <c r="AY124" s="14"/>
    </row>
    <row r="125" spans="2:51" ht="12.75" customHeight="1" x14ac:dyDescent="0.2">
      <c r="B125" s="6"/>
      <c r="C125" s="9"/>
      <c r="D125" s="7"/>
      <c r="E125" s="7"/>
      <c r="F125" s="7"/>
      <c r="G125" s="59"/>
      <c r="H125" s="11"/>
      <c r="I125" s="7"/>
      <c r="J125" s="7"/>
      <c r="K125" s="7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8"/>
      <c r="AE125" s="8"/>
      <c r="AF125" s="7"/>
      <c r="AG125" s="7"/>
      <c r="AH125" s="7"/>
      <c r="AI125" s="7"/>
      <c r="AJ125" s="13"/>
      <c r="AY125" s="14"/>
    </row>
    <row r="126" spans="2:51" ht="12.75" customHeight="1" x14ac:dyDescent="0.2">
      <c r="B126" s="6"/>
      <c r="C126" s="9"/>
      <c r="D126" s="7"/>
      <c r="E126" s="7"/>
      <c r="F126" s="7"/>
      <c r="G126" s="59"/>
      <c r="H126" s="11"/>
      <c r="I126" s="7"/>
      <c r="J126" s="7"/>
      <c r="K126" s="7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8"/>
      <c r="AE126" s="8"/>
      <c r="AF126" s="7"/>
      <c r="AG126" s="7"/>
      <c r="AH126" s="7"/>
      <c r="AI126" s="7"/>
      <c r="AJ126" s="13"/>
      <c r="AY126" s="14"/>
    </row>
    <row r="127" spans="2:51" ht="12.75" customHeight="1" x14ac:dyDescent="0.2">
      <c r="B127" s="6"/>
      <c r="C127" s="9"/>
      <c r="D127" s="7"/>
      <c r="E127" s="7"/>
      <c r="F127" s="7"/>
      <c r="G127" s="59"/>
      <c r="H127" s="11"/>
      <c r="I127" s="7"/>
      <c r="J127" s="7"/>
      <c r="K127" s="7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8"/>
      <c r="AE127" s="8"/>
      <c r="AF127" s="7"/>
      <c r="AG127" s="7"/>
      <c r="AH127" s="7"/>
      <c r="AI127" s="7"/>
      <c r="AJ127" s="13"/>
      <c r="AY127" s="14"/>
    </row>
    <row r="128" spans="2:51" ht="12.75" customHeight="1" x14ac:dyDescent="0.2">
      <c r="B128" s="6"/>
      <c r="C128" s="9"/>
      <c r="D128" s="7"/>
      <c r="E128" s="7"/>
      <c r="F128" s="7"/>
      <c r="G128" s="59"/>
      <c r="H128" s="11"/>
      <c r="I128" s="7"/>
      <c r="J128" s="7"/>
      <c r="K128" s="7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8"/>
      <c r="AE128" s="8"/>
      <c r="AF128" s="7"/>
      <c r="AG128" s="7"/>
      <c r="AH128" s="7"/>
      <c r="AI128" s="7"/>
      <c r="AJ128" s="13"/>
      <c r="AY128" s="14"/>
    </row>
    <row r="129" spans="2:51" ht="12.75" customHeight="1" x14ac:dyDescent="0.2">
      <c r="B129" s="6"/>
      <c r="C129" s="9"/>
      <c r="D129" s="7"/>
      <c r="E129" s="7"/>
      <c r="F129" s="7"/>
      <c r="G129" s="59"/>
      <c r="H129" s="11"/>
      <c r="I129" s="7"/>
      <c r="J129" s="7"/>
      <c r="K129" s="7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8"/>
      <c r="AE129" s="8"/>
      <c r="AF129" s="7"/>
      <c r="AG129" s="7"/>
      <c r="AH129" s="7"/>
      <c r="AI129" s="7"/>
      <c r="AJ129" s="13"/>
      <c r="AY129" s="14"/>
    </row>
    <row r="130" spans="2:51" ht="12.75" customHeight="1" x14ac:dyDescent="0.2">
      <c r="B130" s="6"/>
      <c r="C130" s="9"/>
      <c r="D130" s="7"/>
      <c r="E130" s="7"/>
      <c r="F130" s="7"/>
      <c r="G130" s="59"/>
      <c r="H130" s="11"/>
      <c r="I130" s="7"/>
      <c r="J130" s="7"/>
      <c r="K130" s="7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8"/>
      <c r="AE130" s="8"/>
      <c r="AF130" s="7"/>
      <c r="AG130" s="7"/>
      <c r="AH130" s="7"/>
      <c r="AI130" s="7"/>
      <c r="AJ130" s="13"/>
      <c r="AY130" s="14"/>
    </row>
    <row r="131" spans="2:51" ht="12.75" customHeight="1" x14ac:dyDescent="0.2">
      <c r="B131" s="6"/>
      <c r="C131" s="9"/>
      <c r="D131" s="7"/>
      <c r="E131" s="7"/>
      <c r="F131" s="7"/>
      <c r="G131" s="59"/>
      <c r="H131" s="11"/>
      <c r="I131" s="7"/>
      <c r="J131" s="7"/>
      <c r="K131" s="7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8"/>
      <c r="AE131" s="8"/>
      <c r="AF131" s="7"/>
      <c r="AG131" s="7"/>
      <c r="AH131" s="7"/>
      <c r="AI131" s="7"/>
      <c r="AJ131" s="13"/>
      <c r="AY131" s="14"/>
    </row>
    <row r="132" spans="2:51" ht="12.75" customHeight="1" x14ac:dyDescent="0.2">
      <c r="B132" s="6"/>
      <c r="C132" s="9"/>
      <c r="D132" s="7"/>
      <c r="E132" s="7"/>
      <c r="F132" s="7"/>
      <c r="G132" s="59"/>
      <c r="H132" s="11"/>
      <c r="I132" s="7"/>
      <c r="J132" s="7"/>
      <c r="K132" s="7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8"/>
      <c r="AE132" s="8"/>
      <c r="AF132" s="7"/>
      <c r="AG132" s="7"/>
      <c r="AH132" s="7"/>
      <c r="AI132" s="7"/>
      <c r="AJ132" s="13"/>
      <c r="AY132" s="14"/>
    </row>
    <row r="133" spans="2:51" ht="12.75" customHeight="1" x14ac:dyDescent="0.2">
      <c r="B133" s="6"/>
      <c r="C133" s="9"/>
      <c r="D133" s="7"/>
      <c r="E133" s="7"/>
      <c r="F133" s="7"/>
      <c r="G133" s="59"/>
      <c r="H133" s="11"/>
      <c r="I133" s="7"/>
      <c r="J133" s="7"/>
      <c r="K133" s="7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8"/>
      <c r="AE133" s="8"/>
      <c r="AF133" s="7"/>
      <c r="AG133" s="7"/>
      <c r="AH133" s="7"/>
      <c r="AI133" s="7"/>
      <c r="AJ133" s="13"/>
      <c r="AY133" s="14"/>
    </row>
    <row r="134" spans="2:51" ht="12.75" customHeight="1" x14ac:dyDescent="0.2">
      <c r="B134" s="6"/>
      <c r="C134" s="9"/>
      <c r="D134" s="7"/>
      <c r="E134" s="7"/>
      <c r="F134" s="7"/>
      <c r="G134" s="59"/>
      <c r="H134" s="11"/>
      <c r="I134" s="7"/>
      <c r="J134" s="7"/>
      <c r="K134" s="7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8"/>
      <c r="AE134" s="8"/>
      <c r="AF134" s="7"/>
      <c r="AG134" s="7"/>
      <c r="AH134" s="7"/>
      <c r="AI134" s="7"/>
      <c r="AJ134" s="13"/>
      <c r="AY134" s="14"/>
    </row>
    <row r="135" spans="2:51" ht="12.75" customHeight="1" x14ac:dyDescent="0.2">
      <c r="B135" s="6"/>
      <c r="C135" s="9"/>
      <c r="D135" s="7"/>
      <c r="E135" s="7"/>
      <c r="F135" s="7"/>
      <c r="G135" s="59"/>
      <c r="H135" s="11"/>
      <c r="I135" s="7"/>
      <c r="J135" s="7"/>
      <c r="K135" s="7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8"/>
      <c r="AE135" s="8"/>
      <c r="AF135" s="7"/>
      <c r="AG135" s="7"/>
      <c r="AH135" s="7"/>
      <c r="AI135" s="7"/>
      <c r="AJ135" s="13"/>
      <c r="AY135" s="14"/>
    </row>
    <row r="136" spans="2:51" ht="12.75" customHeight="1" x14ac:dyDescent="0.2">
      <c r="B136" s="6"/>
      <c r="C136" s="9"/>
      <c r="D136" s="7"/>
      <c r="E136" s="7"/>
      <c r="F136" s="7"/>
      <c r="G136" s="59"/>
      <c r="H136" s="11"/>
      <c r="I136" s="7"/>
      <c r="J136" s="7"/>
      <c r="K136" s="7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8"/>
      <c r="AE136" s="8"/>
      <c r="AF136" s="7"/>
      <c r="AG136" s="7"/>
      <c r="AH136" s="7"/>
      <c r="AI136" s="7"/>
      <c r="AJ136" s="13"/>
      <c r="AY136" s="14"/>
    </row>
    <row r="137" spans="2:51" ht="12.75" customHeight="1" x14ac:dyDescent="0.2">
      <c r="B137" s="6"/>
      <c r="C137" s="9"/>
      <c r="D137" s="7"/>
      <c r="E137" s="7"/>
      <c r="F137" s="7"/>
      <c r="G137" s="59"/>
      <c r="H137" s="11"/>
      <c r="I137" s="7"/>
      <c r="J137" s="7"/>
      <c r="K137" s="7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8"/>
      <c r="AE137" s="8"/>
      <c r="AF137" s="7"/>
      <c r="AG137" s="7"/>
      <c r="AH137" s="7"/>
      <c r="AI137" s="7"/>
      <c r="AJ137" s="13"/>
      <c r="AY137" s="14"/>
    </row>
    <row r="138" spans="2:51" ht="12.75" customHeight="1" x14ac:dyDescent="0.2">
      <c r="B138" s="6"/>
      <c r="C138" s="9"/>
      <c r="D138" s="7"/>
      <c r="E138" s="7"/>
      <c r="F138" s="7"/>
      <c r="G138" s="59"/>
      <c r="H138" s="11"/>
      <c r="I138" s="7"/>
      <c r="J138" s="7"/>
      <c r="K138" s="7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8"/>
      <c r="AE138" s="8"/>
      <c r="AF138" s="7"/>
      <c r="AG138" s="7"/>
      <c r="AH138" s="7"/>
      <c r="AI138" s="7"/>
      <c r="AJ138" s="13"/>
      <c r="AY138" s="14"/>
    </row>
    <row r="139" spans="2:51" ht="12.75" customHeight="1" x14ac:dyDescent="0.2">
      <c r="B139" s="6"/>
      <c r="C139" s="9"/>
      <c r="D139" s="7"/>
      <c r="E139" s="7"/>
      <c r="F139" s="7"/>
      <c r="G139" s="59"/>
      <c r="H139" s="11"/>
      <c r="I139" s="7"/>
      <c r="J139" s="7"/>
      <c r="K139" s="7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8"/>
      <c r="AE139" s="8"/>
      <c r="AF139" s="7"/>
      <c r="AG139" s="7"/>
      <c r="AH139" s="7"/>
      <c r="AI139" s="7"/>
      <c r="AJ139" s="13"/>
      <c r="AY139" s="14"/>
    </row>
    <row r="140" spans="2:51" ht="12.75" customHeight="1" x14ac:dyDescent="0.2">
      <c r="B140" s="6"/>
      <c r="C140" s="9"/>
      <c r="D140" s="7"/>
      <c r="E140" s="7"/>
      <c r="F140" s="7"/>
      <c r="G140" s="59"/>
      <c r="H140" s="11"/>
      <c r="I140" s="7"/>
      <c r="J140" s="7"/>
      <c r="K140" s="7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8"/>
      <c r="AE140" s="8"/>
      <c r="AF140" s="7"/>
      <c r="AG140" s="7"/>
      <c r="AH140" s="7"/>
      <c r="AI140" s="7"/>
      <c r="AJ140" s="13"/>
      <c r="AY140" s="14"/>
    </row>
    <row r="141" spans="2:51" ht="12.75" customHeight="1" x14ac:dyDescent="0.2">
      <c r="B141" s="6"/>
      <c r="C141" s="9"/>
      <c r="D141" s="7"/>
      <c r="E141" s="7"/>
      <c r="F141" s="7"/>
      <c r="G141" s="59"/>
      <c r="H141" s="11"/>
      <c r="I141" s="7"/>
      <c r="J141" s="7"/>
      <c r="K141" s="7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8"/>
      <c r="AE141" s="8"/>
      <c r="AF141" s="7"/>
      <c r="AG141" s="7"/>
      <c r="AH141" s="7"/>
      <c r="AI141" s="7"/>
      <c r="AJ141" s="13"/>
      <c r="AY141" s="14"/>
    </row>
    <row r="142" spans="2:51" ht="12.75" customHeight="1" x14ac:dyDescent="0.2">
      <c r="B142" s="6"/>
      <c r="C142" s="9"/>
      <c r="D142" s="7"/>
      <c r="E142" s="7"/>
      <c r="F142" s="7"/>
      <c r="G142" s="59"/>
      <c r="H142" s="11"/>
      <c r="I142" s="7"/>
      <c r="J142" s="7"/>
      <c r="K142" s="7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8"/>
      <c r="AE142" s="8"/>
      <c r="AF142" s="7"/>
      <c r="AG142" s="7"/>
      <c r="AH142" s="7"/>
      <c r="AI142" s="7"/>
      <c r="AJ142" s="13"/>
      <c r="AY142" s="14"/>
    </row>
    <row r="143" spans="2:51" ht="12.75" customHeight="1" x14ac:dyDescent="0.2">
      <c r="B143" s="6"/>
      <c r="C143" s="9"/>
      <c r="D143" s="7"/>
      <c r="E143" s="7"/>
      <c r="F143" s="7"/>
      <c r="G143" s="59"/>
      <c r="H143" s="11"/>
      <c r="I143" s="7"/>
      <c r="J143" s="7"/>
      <c r="K143" s="7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8"/>
      <c r="AE143" s="8"/>
      <c r="AF143" s="7"/>
      <c r="AG143" s="7"/>
      <c r="AH143" s="7"/>
      <c r="AI143" s="7"/>
      <c r="AJ143" s="13"/>
      <c r="AY143" s="14"/>
    </row>
    <row r="144" spans="2:51" ht="12.75" customHeight="1" x14ac:dyDescent="0.2">
      <c r="B144" s="6"/>
      <c r="C144" s="9"/>
      <c r="D144" s="7"/>
      <c r="E144" s="7"/>
      <c r="F144" s="7"/>
      <c r="G144" s="59"/>
      <c r="H144" s="11"/>
      <c r="I144" s="7"/>
      <c r="J144" s="7"/>
      <c r="K144" s="7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8"/>
      <c r="AE144" s="8"/>
      <c r="AF144" s="7"/>
      <c r="AG144" s="7"/>
      <c r="AH144" s="7"/>
      <c r="AI144" s="7"/>
      <c r="AJ144" s="13"/>
      <c r="AY144" s="14"/>
    </row>
    <row r="145" spans="2:51" ht="12.75" customHeight="1" x14ac:dyDescent="0.2">
      <c r="B145" s="6"/>
      <c r="C145" s="9"/>
      <c r="D145" s="7"/>
      <c r="E145" s="7"/>
      <c r="F145" s="7"/>
      <c r="G145" s="59"/>
      <c r="H145" s="11"/>
      <c r="I145" s="7"/>
      <c r="J145" s="7"/>
      <c r="K145" s="7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8"/>
      <c r="AE145" s="8"/>
      <c r="AF145" s="7"/>
      <c r="AG145" s="7"/>
      <c r="AH145" s="7"/>
      <c r="AI145" s="7"/>
      <c r="AJ145" s="13"/>
      <c r="AY145" s="14"/>
    </row>
    <row r="146" spans="2:51" ht="12.75" customHeight="1" x14ac:dyDescent="0.2">
      <c r="B146" s="6"/>
      <c r="C146" s="9"/>
      <c r="D146" s="7"/>
      <c r="E146" s="7"/>
      <c r="F146" s="7"/>
      <c r="G146" s="59"/>
      <c r="H146" s="11"/>
      <c r="I146" s="7"/>
      <c r="J146" s="7"/>
      <c r="K146" s="7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8"/>
      <c r="AE146" s="8"/>
      <c r="AF146" s="7"/>
      <c r="AG146" s="7"/>
      <c r="AH146" s="7"/>
      <c r="AI146" s="7"/>
      <c r="AJ146" s="13"/>
      <c r="AY146" s="14"/>
    </row>
    <row r="147" spans="2:51" ht="12.75" customHeight="1" x14ac:dyDescent="0.2">
      <c r="B147" s="6"/>
      <c r="C147" s="9"/>
      <c r="D147" s="7"/>
      <c r="E147" s="7"/>
      <c r="F147" s="7"/>
      <c r="G147" s="59"/>
      <c r="H147" s="11"/>
      <c r="I147" s="7"/>
      <c r="J147" s="7"/>
      <c r="K147" s="7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8"/>
      <c r="AE147" s="8"/>
      <c r="AF147" s="7"/>
      <c r="AG147" s="7"/>
      <c r="AH147" s="7"/>
      <c r="AI147" s="7"/>
      <c r="AJ147" s="13"/>
      <c r="AY147" s="14"/>
    </row>
    <row r="148" spans="2:51" ht="12.75" customHeight="1" x14ac:dyDescent="0.2">
      <c r="B148" s="6"/>
      <c r="C148" s="9"/>
      <c r="D148" s="7"/>
      <c r="E148" s="7"/>
      <c r="F148" s="7"/>
      <c r="G148" s="59"/>
      <c r="H148" s="11"/>
      <c r="I148" s="7"/>
      <c r="J148" s="7"/>
      <c r="K148" s="7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8"/>
      <c r="AE148" s="8"/>
      <c r="AF148" s="7"/>
      <c r="AG148" s="7"/>
      <c r="AH148" s="7"/>
      <c r="AI148" s="7"/>
      <c r="AJ148" s="13"/>
      <c r="AY148" s="14"/>
    </row>
    <row r="149" spans="2:51" ht="12.75" customHeight="1" x14ac:dyDescent="0.2">
      <c r="B149" s="6"/>
      <c r="C149" s="9"/>
      <c r="D149" s="7"/>
      <c r="E149" s="7"/>
      <c r="F149" s="7"/>
      <c r="G149" s="59"/>
      <c r="H149" s="11"/>
      <c r="I149" s="7"/>
      <c r="J149" s="7"/>
      <c r="K149" s="7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8"/>
      <c r="AE149" s="8"/>
      <c r="AF149" s="7"/>
      <c r="AG149" s="7"/>
      <c r="AH149" s="7"/>
      <c r="AI149" s="7"/>
      <c r="AJ149" s="13"/>
      <c r="AY149" s="14"/>
    </row>
    <row r="150" spans="2:51" ht="12.75" customHeight="1" x14ac:dyDescent="0.2">
      <c r="B150" s="6"/>
      <c r="C150" s="9"/>
      <c r="D150" s="7"/>
      <c r="E150" s="7"/>
      <c r="F150" s="7"/>
      <c r="G150" s="59"/>
      <c r="H150" s="11"/>
      <c r="I150" s="7"/>
      <c r="J150" s="7"/>
      <c r="K150" s="7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8"/>
      <c r="AE150" s="8"/>
      <c r="AF150" s="7"/>
      <c r="AG150" s="7"/>
      <c r="AH150" s="7"/>
      <c r="AI150" s="7"/>
      <c r="AJ150" s="13"/>
      <c r="AY150" s="14"/>
    </row>
    <row r="151" spans="2:51" ht="12.75" customHeight="1" x14ac:dyDescent="0.2">
      <c r="B151" s="6"/>
      <c r="C151" s="9"/>
      <c r="D151" s="7"/>
      <c r="E151" s="7"/>
      <c r="F151" s="7"/>
      <c r="G151" s="59"/>
      <c r="H151" s="11"/>
      <c r="I151" s="7"/>
      <c r="J151" s="7"/>
      <c r="K151" s="7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8"/>
      <c r="AE151" s="8"/>
      <c r="AF151" s="7"/>
      <c r="AG151" s="7"/>
      <c r="AH151" s="7"/>
      <c r="AI151" s="7"/>
      <c r="AJ151" s="13"/>
      <c r="AY151" s="14"/>
    </row>
    <row r="152" spans="2:51" ht="12.75" customHeight="1" x14ac:dyDescent="0.2">
      <c r="B152" s="6"/>
      <c r="C152" s="9"/>
      <c r="D152" s="7"/>
      <c r="E152" s="7"/>
      <c r="F152" s="7"/>
      <c r="G152" s="59"/>
      <c r="H152" s="11"/>
      <c r="I152" s="7"/>
      <c r="J152" s="7"/>
      <c r="K152" s="7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8"/>
      <c r="AE152" s="8"/>
      <c r="AF152" s="7"/>
      <c r="AG152" s="7"/>
      <c r="AH152" s="7"/>
      <c r="AI152" s="7"/>
      <c r="AJ152" s="13"/>
      <c r="AY152" s="14"/>
    </row>
    <row r="153" spans="2:51" ht="12.75" customHeight="1" x14ac:dyDescent="0.2">
      <c r="B153" s="6"/>
      <c r="C153" s="9"/>
      <c r="D153" s="7"/>
      <c r="E153" s="7"/>
      <c r="F153" s="7"/>
      <c r="G153" s="59"/>
      <c r="H153" s="11"/>
      <c r="I153" s="7"/>
      <c r="J153" s="7"/>
      <c r="K153" s="7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8"/>
      <c r="AE153" s="8"/>
      <c r="AF153" s="7"/>
      <c r="AG153" s="7"/>
      <c r="AH153" s="7"/>
      <c r="AI153" s="7"/>
      <c r="AJ153" s="13"/>
      <c r="AY153" s="14"/>
    </row>
    <row r="154" spans="2:51" ht="12.75" customHeight="1" x14ac:dyDescent="0.2">
      <c r="B154" s="6"/>
      <c r="C154" s="9"/>
      <c r="D154" s="7"/>
      <c r="E154" s="7"/>
      <c r="F154" s="7"/>
      <c r="G154" s="59"/>
      <c r="H154" s="11"/>
      <c r="I154" s="7"/>
      <c r="J154" s="7"/>
      <c r="K154" s="7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8"/>
      <c r="AE154" s="8"/>
      <c r="AF154" s="7"/>
      <c r="AG154" s="7"/>
      <c r="AH154" s="7"/>
      <c r="AI154" s="7"/>
      <c r="AJ154" s="13"/>
      <c r="AY154" s="14"/>
    </row>
    <row r="155" spans="2:51" ht="12.75" customHeight="1" x14ac:dyDescent="0.2">
      <c r="B155" s="6"/>
      <c r="C155" s="9"/>
      <c r="D155" s="7"/>
      <c r="E155" s="7"/>
      <c r="F155" s="7"/>
      <c r="G155" s="59"/>
      <c r="H155" s="11"/>
      <c r="I155" s="7"/>
      <c r="J155" s="7"/>
      <c r="K155" s="7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8"/>
      <c r="AE155" s="8"/>
      <c r="AF155" s="7"/>
      <c r="AG155" s="7"/>
      <c r="AH155" s="7"/>
      <c r="AI155" s="7"/>
      <c r="AJ155" s="13"/>
      <c r="AY155" s="14"/>
    </row>
    <row r="156" spans="2:51" ht="12.75" customHeight="1" x14ac:dyDescent="0.2">
      <c r="B156" s="6"/>
      <c r="C156" s="9"/>
      <c r="D156" s="7"/>
      <c r="E156" s="7"/>
      <c r="F156" s="7"/>
      <c r="G156" s="59"/>
      <c r="H156" s="11"/>
      <c r="I156" s="7"/>
      <c r="J156" s="7"/>
      <c r="K156" s="7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8"/>
      <c r="AE156" s="8"/>
      <c r="AF156" s="7"/>
      <c r="AG156" s="7"/>
      <c r="AH156" s="7"/>
      <c r="AI156" s="7"/>
      <c r="AJ156" s="13"/>
      <c r="AY156" s="14"/>
    </row>
    <row r="157" spans="2:51" ht="12.75" customHeight="1" x14ac:dyDescent="0.2">
      <c r="B157" s="6"/>
      <c r="C157" s="9"/>
      <c r="D157" s="7"/>
      <c r="E157" s="7"/>
      <c r="F157" s="7"/>
      <c r="G157" s="59"/>
      <c r="H157" s="11"/>
      <c r="I157" s="7"/>
      <c r="J157" s="7"/>
      <c r="K157" s="7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8"/>
      <c r="AE157" s="8"/>
      <c r="AF157" s="7"/>
      <c r="AG157" s="7"/>
      <c r="AH157" s="7"/>
      <c r="AI157" s="7"/>
      <c r="AJ157" s="13"/>
      <c r="AY157" s="14"/>
    </row>
    <row r="158" spans="2:51" ht="12.75" customHeight="1" x14ac:dyDescent="0.2">
      <c r="B158" s="6"/>
      <c r="C158" s="9"/>
      <c r="D158" s="7"/>
      <c r="E158" s="7"/>
      <c r="F158" s="7"/>
      <c r="G158" s="59"/>
      <c r="H158" s="11"/>
      <c r="I158" s="7"/>
      <c r="J158" s="7"/>
      <c r="K158" s="7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8"/>
      <c r="AE158" s="8"/>
      <c r="AF158" s="7"/>
      <c r="AG158" s="7"/>
      <c r="AH158" s="7"/>
      <c r="AI158" s="7"/>
      <c r="AJ158" s="13"/>
      <c r="AY158" s="14"/>
    </row>
    <row r="159" spans="2:51" ht="12.75" customHeight="1" x14ac:dyDescent="0.2">
      <c r="B159" s="6"/>
      <c r="C159" s="9"/>
      <c r="D159" s="7"/>
      <c r="E159" s="7"/>
      <c r="F159" s="7"/>
      <c r="G159" s="59"/>
      <c r="H159" s="11"/>
      <c r="I159" s="7"/>
      <c r="J159" s="7"/>
      <c r="K159" s="7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8"/>
      <c r="AE159" s="8"/>
      <c r="AF159" s="7"/>
      <c r="AG159" s="7"/>
      <c r="AH159" s="7"/>
      <c r="AI159" s="7"/>
      <c r="AJ159" s="13"/>
      <c r="AY159" s="14"/>
    </row>
    <row r="160" spans="2:51" ht="12.75" customHeight="1" x14ac:dyDescent="0.2">
      <c r="B160" s="6"/>
      <c r="C160" s="9"/>
      <c r="D160" s="7"/>
      <c r="E160" s="7"/>
      <c r="F160" s="7"/>
      <c r="G160" s="59"/>
      <c r="H160" s="11"/>
      <c r="I160" s="7"/>
      <c r="J160" s="7"/>
      <c r="K160" s="7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8"/>
      <c r="AE160" s="8"/>
      <c r="AF160" s="7"/>
      <c r="AG160" s="7"/>
      <c r="AH160" s="7"/>
      <c r="AI160" s="7"/>
      <c r="AJ160" s="13"/>
      <c r="AY160" s="14"/>
    </row>
    <row r="161" spans="2:51" ht="12.75" customHeight="1" x14ac:dyDescent="0.2">
      <c r="B161" s="6"/>
      <c r="C161" s="9"/>
      <c r="D161" s="7"/>
      <c r="E161" s="7"/>
      <c r="F161" s="7"/>
      <c r="G161" s="59"/>
      <c r="H161" s="11"/>
      <c r="I161" s="7"/>
      <c r="J161" s="7"/>
      <c r="K161" s="7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8"/>
      <c r="AE161" s="8"/>
      <c r="AF161" s="7"/>
      <c r="AG161" s="7"/>
      <c r="AH161" s="7"/>
      <c r="AI161" s="7"/>
      <c r="AJ161" s="13"/>
      <c r="AY161" s="14"/>
    </row>
    <row r="162" spans="2:51" ht="12.75" customHeight="1" x14ac:dyDescent="0.2">
      <c r="B162" s="6"/>
      <c r="C162" s="9"/>
      <c r="D162" s="7"/>
      <c r="E162" s="7"/>
      <c r="F162" s="7"/>
      <c r="G162" s="59"/>
      <c r="H162" s="11"/>
      <c r="I162" s="7"/>
      <c r="J162" s="7"/>
      <c r="K162" s="7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8"/>
      <c r="AE162" s="8"/>
      <c r="AF162" s="7"/>
      <c r="AG162" s="7"/>
      <c r="AH162" s="7"/>
      <c r="AI162" s="7"/>
      <c r="AJ162" s="13"/>
      <c r="AY162" s="14"/>
    </row>
    <row r="163" spans="2:51" ht="12.75" customHeight="1" x14ac:dyDescent="0.2">
      <c r="B163" s="6"/>
      <c r="C163" s="9"/>
      <c r="D163" s="7"/>
      <c r="E163" s="7"/>
      <c r="F163" s="7"/>
      <c r="G163" s="59"/>
      <c r="H163" s="11"/>
      <c r="I163" s="7"/>
      <c r="J163" s="7"/>
      <c r="K163" s="7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8"/>
      <c r="AE163" s="8"/>
      <c r="AF163" s="7"/>
      <c r="AG163" s="7"/>
      <c r="AH163" s="7"/>
      <c r="AI163" s="7"/>
      <c r="AJ163" s="13"/>
      <c r="AY163" s="14"/>
    </row>
    <row r="164" spans="2:51" ht="12.75" customHeight="1" x14ac:dyDescent="0.2">
      <c r="B164" s="6"/>
      <c r="C164" s="9"/>
      <c r="D164" s="7"/>
      <c r="E164" s="7"/>
      <c r="F164" s="7"/>
      <c r="G164" s="59"/>
      <c r="H164" s="11"/>
      <c r="I164" s="7"/>
      <c r="J164" s="7"/>
      <c r="K164" s="7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8"/>
      <c r="AE164" s="8"/>
      <c r="AF164" s="7"/>
      <c r="AG164" s="7"/>
      <c r="AH164" s="7"/>
      <c r="AI164" s="7"/>
      <c r="AJ164" s="13"/>
      <c r="AY164" s="14"/>
    </row>
    <row r="165" spans="2:51" ht="12.75" customHeight="1" x14ac:dyDescent="0.2">
      <c r="B165" s="6"/>
      <c r="C165" s="9"/>
      <c r="D165" s="7"/>
      <c r="E165" s="7"/>
      <c r="F165" s="7"/>
      <c r="G165" s="59"/>
      <c r="H165" s="11"/>
      <c r="I165" s="7"/>
      <c r="J165" s="7"/>
      <c r="K165" s="7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8"/>
      <c r="AE165" s="8"/>
      <c r="AF165" s="7"/>
      <c r="AG165" s="7"/>
      <c r="AH165" s="7"/>
      <c r="AI165" s="7"/>
      <c r="AJ165" s="13"/>
      <c r="AY165" s="14"/>
    </row>
    <row r="166" spans="2:51" ht="12.75" customHeight="1" x14ac:dyDescent="0.2">
      <c r="B166" s="6"/>
      <c r="C166" s="9"/>
      <c r="D166" s="7"/>
      <c r="E166" s="7"/>
      <c r="F166" s="7"/>
      <c r="G166" s="59"/>
      <c r="H166" s="11"/>
      <c r="I166" s="7"/>
      <c r="J166" s="7"/>
      <c r="K166" s="7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8"/>
      <c r="AE166" s="8"/>
      <c r="AF166" s="7"/>
      <c r="AG166" s="7"/>
      <c r="AH166" s="7"/>
      <c r="AI166" s="7"/>
      <c r="AJ166" s="13"/>
      <c r="AY166" s="14"/>
    </row>
    <row r="167" spans="2:51" ht="12.75" customHeight="1" x14ac:dyDescent="0.2">
      <c r="B167" s="6"/>
      <c r="C167" s="9"/>
      <c r="D167" s="7"/>
      <c r="E167" s="7"/>
      <c r="F167" s="7"/>
      <c r="G167" s="59"/>
      <c r="H167" s="11"/>
      <c r="I167" s="7"/>
      <c r="J167" s="7"/>
      <c r="K167" s="7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8"/>
      <c r="AE167" s="8"/>
      <c r="AF167" s="7"/>
      <c r="AG167" s="7"/>
      <c r="AH167" s="7"/>
      <c r="AI167" s="7"/>
      <c r="AJ167" s="13"/>
      <c r="AY167" s="14"/>
    </row>
    <row r="168" spans="2:51" ht="12.75" customHeight="1" x14ac:dyDescent="0.2">
      <c r="B168" s="6"/>
      <c r="C168" s="9"/>
      <c r="D168" s="7"/>
      <c r="E168" s="7"/>
      <c r="F168" s="7"/>
      <c r="G168" s="59"/>
      <c r="H168" s="11"/>
      <c r="I168" s="7"/>
      <c r="J168" s="7"/>
      <c r="K168" s="7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8"/>
      <c r="AE168" s="8"/>
      <c r="AF168" s="7"/>
      <c r="AG168" s="7"/>
      <c r="AH168" s="7"/>
      <c r="AI168" s="7"/>
      <c r="AJ168" s="13"/>
      <c r="AY168" s="14"/>
    </row>
    <row r="169" spans="2:51" ht="12.75" customHeight="1" x14ac:dyDescent="0.2">
      <c r="B169" s="6"/>
      <c r="C169" s="9"/>
      <c r="D169" s="7"/>
      <c r="E169" s="7"/>
      <c r="F169" s="7"/>
      <c r="G169" s="59"/>
      <c r="H169" s="11"/>
      <c r="I169" s="7"/>
      <c r="J169" s="7"/>
      <c r="K169" s="7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8"/>
      <c r="AE169" s="8"/>
      <c r="AF169" s="7"/>
      <c r="AG169" s="7"/>
      <c r="AH169" s="7"/>
      <c r="AI169" s="7"/>
      <c r="AJ169" s="13"/>
      <c r="AY169" s="14"/>
    </row>
    <row r="170" spans="2:51" ht="12.75" customHeight="1" x14ac:dyDescent="0.2">
      <c r="B170" s="6"/>
      <c r="C170" s="9"/>
      <c r="D170" s="7"/>
      <c r="E170" s="7"/>
      <c r="F170" s="7"/>
      <c r="G170" s="59"/>
      <c r="H170" s="11"/>
      <c r="I170" s="7"/>
      <c r="J170" s="7"/>
      <c r="K170" s="7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8"/>
      <c r="AE170" s="8"/>
      <c r="AF170" s="7"/>
      <c r="AG170" s="7"/>
      <c r="AH170" s="7"/>
      <c r="AI170" s="7"/>
      <c r="AJ170" s="13"/>
      <c r="AY170" s="14"/>
    </row>
    <row r="171" spans="2:51" ht="12.75" customHeight="1" x14ac:dyDescent="0.2">
      <c r="B171" s="6"/>
      <c r="C171" s="9"/>
      <c r="D171" s="7"/>
      <c r="E171" s="7"/>
      <c r="F171" s="7"/>
      <c r="G171" s="59"/>
      <c r="H171" s="11"/>
      <c r="I171" s="7"/>
      <c r="J171" s="7"/>
      <c r="K171" s="7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8"/>
      <c r="AE171" s="8"/>
      <c r="AF171" s="7"/>
      <c r="AG171" s="7"/>
      <c r="AH171" s="7"/>
      <c r="AI171" s="7"/>
      <c r="AJ171" s="13"/>
      <c r="AY171" s="14"/>
    </row>
    <row r="172" spans="2:51" ht="12.75" customHeight="1" x14ac:dyDescent="0.2">
      <c r="B172" s="6"/>
      <c r="C172" s="9"/>
      <c r="D172" s="7"/>
      <c r="E172" s="7"/>
      <c r="F172" s="7"/>
      <c r="G172" s="59"/>
      <c r="H172" s="11"/>
      <c r="I172" s="7"/>
      <c r="J172" s="7"/>
      <c r="K172" s="7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8"/>
      <c r="AE172" s="8"/>
      <c r="AF172" s="7"/>
      <c r="AG172" s="7"/>
      <c r="AH172" s="7"/>
      <c r="AI172" s="7"/>
      <c r="AJ172" s="13"/>
      <c r="AY172" s="14"/>
    </row>
    <row r="173" spans="2:51" ht="12.75" customHeight="1" x14ac:dyDescent="0.2">
      <c r="B173" s="6"/>
      <c r="C173" s="9"/>
      <c r="D173" s="7"/>
      <c r="E173" s="7"/>
      <c r="F173" s="7"/>
      <c r="G173" s="59"/>
      <c r="H173" s="11"/>
      <c r="I173" s="7"/>
      <c r="J173" s="7"/>
      <c r="K173" s="7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8"/>
      <c r="AE173" s="8"/>
      <c r="AF173" s="7"/>
      <c r="AG173" s="7"/>
      <c r="AH173" s="7"/>
      <c r="AI173" s="7"/>
      <c r="AJ173" s="13"/>
      <c r="AY173" s="14"/>
    </row>
    <row r="174" spans="2:51" ht="12.75" customHeight="1" x14ac:dyDescent="0.2">
      <c r="B174" s="6"/>
      <c r="C174" s="9"/>
      <c r="D174" s="7"/>
      <c r="E174" s="7"/>
      <c r="F174" s="7"/>
      <c r="G174" s="59"/>
      <c r="H174" s="11"/>
      <c r="I174" s="7"/>
      <c r="J174" s="7"/>
      <c r="K174" s="7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8"/>
      <c r="AE174" s="8"/>
      <c r="AF174" s="7"/>
      <c r="AG174" s="7"/>
      <c r="AH174" s="7"/>
      <c r="AI174" s="7"/>
      <c r="AJ174" s="13"/>
      <c r="AY174" s="14"/>
    </row>
    <row r="175" spans="2:51" ht="12.75" customHeight="1" x14ac:dyDescent="0.2">
      <c r="B175" s="6"/>
      <c r="C175" s="9"/>
      <c r="D175" s="7"/>
      <c r="E175" s="7"/>
      <c r="F175" s="7"/>
      <c r="G175" s="59"/>
      <c r="H175" s="11"/>
      <c r="I175" s="7"/>
      <c r="J175" s="7"/>
      <c r="K175" s="7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8"/>
      <c r="AE175" s="8"/>
      <c r="AF175" s="7"/>
      <c r="AG175" s="7"/>
      <c r="AH175" s="7"/>
      <c r="AI175" s="7"/>
      <c r="AJ175" s="13"/>
      <c r="AY175" s="14"/>
    </row>
    <row r="176" spans="2:51" ht="12.75" customHeight="1" x14ac:dyDescent="0.2">
      <c r="B176" s="6"/>
      <c r="C176" s="9"/>
      <c r="D176" s="7"/>
      <c r="E176" s="7"/>
      <c r="F176" s="7"/>
      <c r="G176" s="59"/>
      <c r="H176" s="11"/>
      <c r="I176" s="7"/>
      <c r="J176" s="7"/>
      <c r="K176" s="7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8"/>
      <c r="AE176" s="8"/>
      <c r="AF176" s="7"/>
      <c r="AG176" s="7"/>
      <c r="AH176" s="7"/>
      <c r="AI176" s="7"/>
      <c r="AJ176" s="13"/>
      <c r="AY176" s="14"/>
    </row>
    <row r="177" spans="2:51" ht="12.75" customHeight="1" x14ac:dyDescent="0.2">
      <c r="B177" s="6"/>
      <c r="C177" s="9"/>
      <c r="D177" s="7"/>
      <c r="E177" s="7"/>
      <c r="F177" s="7"/>
      <c r="G177" s="59"/>
      <c r="H177" s="11"/>
      <c r="I177" s="7"/>
      <c r="J177" s="7"/>
      <c r="K177" s="7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8"/>
      <c r="AE177" s="8"/>
      <c r="AF177" s="7"/>
      <c r="AG177" s="7"/>
      <c r="AH177" s="7"/>
      <c r="AI177" s="7"/>
      <c r="AJ177" s="13"/>
      <c r="AY177" s="14"/>
    </row>
    <row r="178" spans="2:51" ht="12.75" customHeight="1" x14ac:dyDescent="0.2">
      <c r="B178" s="6"/>
      <c r="C178" s="9"/>
      <c r="D178" s="7"/>
      <c r="E178" s="7"/>
      <c r="F178" s="7"/>
      <c r="G178" s="59"/>
      <c r="H178" s="11"/>
      <c r="I178" s="7"/>
      <c r="J178" s="7"/>
      <c r="K178" s="7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8"/>
      <c r="AE178" s="8"/>
      <c r="AF178" s="7"/>
      <c r="AG178" s="7"/>
      <c r="AH178" s="7"/>
      <c r="AI178" s="7"/>
      <c r="AJ178" s="13"/>
      <c r="AY178" s="14"/>
    </row>
    <row r="179" spans="2:51" ht="12.75" customHeight="1" x14ac:dyDescent="0.2">
      <c r="B179" s="6"/>
      <c r="C179" s="9"/>
      <c r="D179" s="7"/>
      <c r="E179" s="7"/>
      <c r="F179" s="7"/>
      <c r="G179" s="59"/>
      <c r="H179" s="11"/>
      <c r="I179" s="7"/>
      <c r="J179" s="7"/>
      <c r="K179" s="7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8"/>
      <c r="AE179" s="8"/>
      <c r="AF179" s="7"/>
      <c r="AG179" s="7"/>
      <c r="AH179" s="7"/>
      <c r="AI179" s="7"/>
      <c r="AJ179" s="13"/>
      <c r="AY179" s="14"/>
    </row>
    <row r="180" spans="2:51" ht="12.75" customHeight="1" x14ac:dyDescent="0.2">
      <c r="B180" s="6"/>
      <c r="C180" s="9"/>
      <c r="D180" s="7"/>
      <c r="E180" s="7"/>
      <c r="F180" s="7"/>
      <c r="G180" s="59"/>
      <c r="H180" s="11"/>
      <c r="I180" s="7"/>
      <c r="J180" s="7"/>
      <c r="K180" s="7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8"/>
      <c r="AE180" s="8"/>
      <c r="AF180" s="7"/>
      <c r="AG180" s="7"/>
      <c r="AH180" s="7"/>
      <c r="AI180" s="7"/>
      <c r="AJ180" s="13"/>
      <c r="AY180" s="14"/>
    </row>
    <row r="181" spans="2:51" ht="12.75" customHeight="1" x14ac:dyDescent="0.2">
      <c r="B181" s="6"/>
      <c r="C181" s="9"/>
      <c r="D181" s="7"/>
      <c r="E181" s="7"/>
      <c r="F181" s="7"/>
      <c r="G181" s="59"/>
      <c r="H181" s="11"/>
      <c r="I181" s="7"/>
      <c r="J181" s="7"/>
      <c r="K181" s="7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8"/>
      <c r="AE181" s="8"/>
      <c r="AF181" s="7"/>
      <c r="AG181" s="7"/>
      <c r="AH181" s="7"/>
      <c r="AI181" s="7"/>
      <c r="AJ181" s="13"/>
      <c r="AY181" s="14"/>
    </row>
    <row r="182" spans="2:51" ht="12.75" customHeight="1" x14ac:dyDescent="0.2">
      <c r="B182" s="6"/>
      <c r="C182" s="9"/>
      <c r="D182" s="7"/>
      <c r="E182" s="7"/>
      <c r="F182" s="7"/>
      <c r="G182" s="59"/>
      <c r="H182" s="11"/>
      <c r="I182" s="7"/>
      <c r="J182" s="7"/>
      <c r="K182" s="7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8"/>
      <c r="AE182" s="8"/>
      <c r="AF182" s="7"/>
      <c r="AG182" s="7"/>
      <c r="AH182" s="7"/>
      <c r="AI182" s="7"/>
      <c r="AJ182" s="13"/>
      <c r="AY182" s="14"/>
    </row>
    <row r="183" spans="2:51" ht="12.75" customHeight="1" x14ac:dyDescent="0.2">
      <c r="B183" s="6"/>
      <c r="C183" s="9"/>
      <c r="D183" s="7"/>
      <c r="E183" s="7"/>
      <c r="F183" s="7"/>
      <c r="G183" s="59"/>
      <c r="H183" s="11"/>
      <c r="I183" s="7"/>
      <c r="J183" s="7"/>
      <c r="K183" s="7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8"/>
      <c r="AE183" s="8"/>
      <c r="AF183" s="7"/>
      <c r="AG183" s="7"/>
      <c r="AH183" s="7"/>
      <c r="AI183" s="7"/>
      <c r="AJ183" s="13"/>
      <c r="AY183" s="14"/>
    </row>
    <row r="184" spans="2:51" ht="12.75" customHeight="1" x14ac:dyDescent="0.2">
      <c r="B184" s="6"/>
      <c r="C184" s="9"/>
      <c r="D184" s="7"/>
      <c r="E184" s="7"/>
      <c r="F184" s="7"/>
      <c r="G184" s="59"/>
      <c r="H184" s="11"/>
      <c r="I184" s="7"/>
      <c r="J184" s="7"/>
      <c r="K184" s="7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8"/>
      <c r="AE184" s="8"/>
      <c r="AF184" s="7"/>
      <c r="AG184" s="7"/>
      <c r="AH184" s="7"/>
      <c r="AI184" s="7"/>
      <c r="AJ184" s="13"/>
      <c r="AY184" s="14"/>
    </row>
    <row r="185" spans="2:51" ht="12.75" customHeight="1" x14ac:dyDescent="0.2">
      <c r="B185" s="6"/>
      <c r="C185" s="9"/>
      <c r="D185" s="7"/>
      <c r="E185" s="7"/>
      <c r="F185" s="7"/>
      <c r="G185" s="59"/>
      <c r="H185" s="11"/>
      <c r="I185" s="7"/>
      <c r="J185" s="7"/>
      <c r="K185" s="7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8"/>
      <c r="AE185" s="8"/>
      <c r="AF185" s="7"/>
      <c r="AG185" s="7"/>
      <c r="AH185" s="7"/>
      <c r="AI185" s="7"/>
      <c r="AJ185" s="13"/>
      <c r="AY185" s="14"/>
    </row>
    <row r="186" spans="2:51" ht="12.75" customHeight="1" x14ac:dyDescent="0.2">
      <c r="B186" s="6"/>
      <c r="C186" s="9"/>
      <c r="D186" s="7"/>
      <c r="E186" s="7"/>
      <c r="F186" s="7"/>
      <c r="G186" s="59"/>
      <c r="H186" s="11"/>
      <c r="I186" s="7"/>
      <c r="J186" s="7"/>
      <c r="K186" s="7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8"/>
      <c r="AE186" s="8"/>
      <c r="AF186" s="7"/>
      <c r="AG186" s="7"/>
      <c r="AH186" s="7"/>
      <c r="AI186" s="7"/>
      <c r="AJ186" s="13"/>
      <c r="AY186" s="14"/>
    </row>
    <row r="187" spans="2:51" ht="12.75" customHeight="1" x14ac:dyDescent="0.2">
      <c r="B187" s="6"/>
      <c r="C187" s="9"/>
      <c r="D187" s="7"/>
      <c r="E187" s="7"/>
      <c r="F187" s="7"/>
      <c r="G187" s="59"/>
      <c r="H187" s="11"/>
      <c r="I187" s="7"/>
      <c r="J187" s="7"/>
      <c r="K187" s="7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8"/>
      <c r="AE187" s="8"/>
      <c r="AF187" s="7"/>
      <c r="AG187" s="7"/>
      <c r="AH187" s="7"/>
      <c r="AI187" s="7"/>
      <c r="AJ187" s="13"/>
      <c r="AY187" s="14"/>
    </row>
    <row r="188" spans="2:51" ht="12.75" customHeight="1" x14ac:dyDescent="0.2">
      <c r="B188" s="6"/>
      <c r="C188" s="9"/>
      <c r="D188" s="7"/>
      <c r="E188" s="7"/>
      <c r="F188" s="7"/>
      <c r="G188" s="59"/>
      <c r="H188" s="11"/>
      <c r="I188" s="7"/>
      <c r="J188" s="7"/>
      <c r="K188" s="7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8"/>
      <c r="AE188" s="8"/>
      <c r="AF188" s="7"/>
      <c r="AG188" s="7"/>
      <c r="AH188" s="7"/>
      <c r="AI188" s="7"/>
      <c r="AJ188" s="13"/>
      <c r="AY188" s="14"/>
    </row>
    <row r="189" spans="2:51" ht="12.75" customHeight="1" x14ac:dyDescent="0.2">
      <c r="B189" s="6"/>
      <c r="C189" s="9"/>
      <c r="D189" s="7"/>
      <c r="E189" s="7"/>
      <c r="F189" s="7"/>
      <c r="G189" s="59"/>
      <c r="H189" s="11"/>
      <c r="I189" s="7"/>
      <c r="J189" s="7"/>
      <c r="K189" s="7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8"/>
      <c r="AE189" s="8"/>
      <c r="AF189" s="7"/>
      <c r="AG189" s="7"/>
      <c r="AH189" s="7"/>
      <c r="AI189" s="7"/>
      <c r="AJ189" s="13"/>
      <c r="AY189" s="14"/>
    </row>
    <row r="190" spans="2:51" ht="12.75" customHeight="1" x14ac:dyDescent="0.2">
      <c r="B190" s="6"/>
      <c r="C190" s="9"/>
      <c r="D190" s="7"/>
      <c r="E190" s="7"/>
      <c r="F190" s="7"/>
      <c r="G190" s="59"/>
      <c r="H190" s="11"/>
      <c r="I190" s="7"/>
      <c r="J190" s="7"/>
      <c r="K190" s="7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8"/>
      <c r="AE190" s="8"/>
      <c r="AF190" s="7"/>
      <c r="AG190" s="7"/>
      <c r="AH190" s="7"/>
      <c r="AI190" s="7"/>
      <c r="AJ190" s="13"/>
      <c r="AY190" s="14"/>
    </row>
    <row r="191" spans="2:51" ht="12.75" customHeight="1" x14ac:dyDescent="0.2">
      <c r="B191" s="6"/>
      <c r="C191" s="9"/>
      <c r="D191" s="7"/>
      <c r="E191" s="7"/>
      <c r="F191" s="7"/>
      <c r="G191" s="59"/>
      <c r="H191" s="11"/>
      <c r="I191" s="7"/>
      <c r="J191" s="7"/>
      <c r="K191" s="7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8"/>
      <c r="AE191" s="8"/>
      <c r="AF191" s="7"/>
      <c r="AG191" s="7"/>
      <c r="AH191" s="7"/>
      <c r="AI191" s="7"/>
      <c r="AJ191" s="13"/>
      <c r="AY191" s="14"/>
    </row>
    <row r="192" spans="2:51" ht="12.75" customHeight="1" x14ac:dyDescent="0.2">
      <c r="B192" s="6"/>
      <c r="C192" s="9"/>
      <c r="D192" s="7"/>
      <c r="E192" s="7"/>
      <c r="F192" s="7"/>
      <c r="G192" s="59"/>
      <c r="H192" s="11"/>
      <c r="I192" s="7"/>
      <c r="J192" s="7"/>
      <c r="K192" s="7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8"/>
      <c r="AE192" s="8"/>
      <c r="AF192" s="7"/>
      <c r="AG192" s="7"/>
      <c r="AH192" s="7"/>
      <c r="AI192" s="7"/>
      <c r="AJ192" s="13"/>
      <c r="AY192" s="14"/>
    </row>
    <row r="193" spans="2:51" ht="12.75" customHeight="1" x14ac:dyDescent="0.2">
      <c r="B193" s="6"/>
      <c r="C193" s="9"/>
      <c r="D193" s="7"/>
      <c r="E193" s="7"/>
      <c r="F193" s="7"/>
      <c r="G193" s="59"/>
      <c r="H193" s="11"/>
      <c r="I193" s="7"/>
      <c r="J193" s="7"/>
      <c r="K193" s="7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8"/>
      <c r="AE193" s="8"/>
      <c r="AF193" s="7"/>
      <c r="AG193" s="7"/>
      <c r="AH193" s="7"/>
      <c r="AI193" s="7"/>
      <c r="AJ193" s="13"/>
      <c r="AY193" s="14"/>
    </row>
    <row r="194" spans="2:51" ht="12.75" customHeight="1" x14ac:dyDescent="0.2">
      <c r="B194" s="6"/>
      <c r="C194" s="9"/>
      <c r="D194" s="7"/>
      <c r="E194" s="7"/>
      <c r="F194" s="7"/>
      <c r="G194" s="59"/>
      <c r="H194" s="11"/>
      <c r="I194" s="7"/>
      <c r="J194" s="7"/>
      <c r="K194" s="7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8"/>
      <c r="AE194" s="8"/>
      <c r="AF194" s="7"/>
      <c r="AG194" s="7"/>
      <c r="AH194" s="7"/>
      <c r="AI194" s="7"/>
      <c r="AJ194" s="13"/>
      <c r="AY194" s="14"/>
    </row>
    <row r="195" spans="2:51" ht="12.75" customHeight="1" x14ac:dyDescent="0.2">
      <c r="B195" s="6"/>
      <c r="C195" s="9"/>
      <c r="D195" s="7"/>
      <c r="E195" s="7"/>
      <c r="F195" s="7"/>
      <c r="G195" s="59"/>
      <c r="H195" s="11"/>
      <c r="I195" s="7"/>
      <c r="J195" s="7"/>
      <c r="K195" s="7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8"/>
      <c r="AE195" s="8"/>
      <c r="AF195" s="7"/>
      <c r="AG195" s="7"/>
      <c r="AH195" s="7"/>
      <c r="AI195" s="7"/>
      <c r="AJ195" s="13"/>
      <c r="AY195" s="14"/>
    </row>
    <row r="196" spans="2:51" ht="12.75" customHeight="1" x14ac:dyDescent="0.2">
      <c r="B196" s="6"/>
      <c r="C196" s="9"/>
      <c r="D196" s="7"/>
      <c r="E196" s="7"/>
      <c r="F196" s="7"/>
      <c r="G196" s="59"/>
      <c r="H196" s="11"/>
      <c r="I196" s="7"/>
      <c r="J196" s="7"/>
      <c r="K196" s="7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8"/>
      <c r="AE196" s="8"/>
      <c r="AF196" s="7"/>
      <c r="AG196" s="7"/>
      <c r="AH196" s="7"/>
      <c r="AI196" s="7"/>
      <c r="AJ196" s="13"/>
      <c r="AY196" s="14"/>
    </row>
    <row r="197" spans="2:51" ht="12.75" customHeight="1" x14ac:dyDescent="0.2">
      <c r="B197" s="6"/>
      <c r="C197" s="9"/>
      <c r="D197" s="7"/>
      <c r="E197" s="7"/>
      <c r="F197" s="7"/>
      <c r="G197" s="59"/>
      <c r="H197" s="11"/>
      <c r="I197" s="7"/>
      <c r="J197" s="7"/>
      <c r="K197" s="7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8"/>
      <c r="AE197" s="8"/>
      <c r="AF197" s="7"/>
      <c r="AG197" s="7"/>
      <c r="AH197" s="7"/>
      <c r="AI197" s="7"/>
      <c r="AJ197" s="13"/>
      <c r="AY197" s="14"/>
    </row>
    <row r="198" spans="2:51" ht="12.75" customHeight="1" x14ac:dyDescent="0.2">
      <c r="B198" s="6"/>
      <c r="C198" s="9"/>
      <c r="D198" s="7"/>
      <c r="E198" s="7"/>
      <c r="F198" s="7"/>
      <c r="G198" s="59"/>
      <c r="H198" s="11"/>
      <c r="I198" s="7"/>
      <c r="J198" s="7"/>
      <c r="K198" s="7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8"/>
      <c r="AE198" s="8"/>
      <c r="AF198" s="7"/>
      <c r="AG198" s="7"/>
      <c r="AH198" s="7"/>
      <c r="AI198" s="7"/>
      <c r="AJ198" s="13"/>
      <c r="AY198" s="14"/>
    </row>
    <row r="199" spans="2:51" ht="12.75" customHeight="1" x14ac:dyDescent="0.2">
      <c r="B199" s="6"/>
      <c r="C199" s="9"/>
      <c r="D199" s="7"/>
      <c r="E199" s="7"/>
      <c r="F199" s="7"/>
      <c r="G199" s="59"/>
      <c r="H199" s="11"/>
      <c r="I199" s="7"/>
      <c r="J199" s="7"/>
      <c r="K199" s="7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8"/>
      <c r="AE199" s="8"/>
      <c r="AF199" s="7"/>
      <c r="AG199" s="7"/>
      <c r="AH199" s="7"/>
      <c r="AI199" s="7"/>
      <c r="AJ199" s="13"/>
      <c r="AY199" s="14"/>
    </row>
    <row r="200" spans="2:51" ht="12.75" customHeight="1" x14ac:dyDescent="0.2">
      <c r="B200" s="6"/>
      <c r="C200" s="9"/>
      <c r="D200" s="7"/>
      <c r="E200" s="7"/>
      <c r="F200" s="7"/>
      <c r="G200" s="59"/>
      <c r="H200" s="11"/>
      <c r="I200" s="7"/>
      <c r="J200" s="7"/>
      <c r="K200" s="7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8"/>
      <c r="AE200" s="8"/>
      <c r="AF200" s="7"/>
      <c r="AG200" s="7"/>
      <c r="AH200" s="7"/>
      <c r="AI200" s="7"/>
      <c r="AJ200" s="13"/>
      <c r="AY200" s="14"/>
    </row>
    <row r="201" spans="2:51" ht="12.75" customHeight="1" x14ac:dyDescent="0.2">
      <c r="B201" s="6"/>
      <c r="C201" s="9"/>
      <c r="D201" s="7"/>
      <c r="E201" s="7"/>
      <c r="F201" s="7"/>
      <c r="G201" s="59"/>
      <c r="H201" s="11"/>
      <c r="I201" s="7"/>
      <c r="J201" s="7"/>
      <c r="K201" s="7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8"/>
      <c r="AE201" s="8"/>
      <c r="AF201" s="7"/>
      <c r="AG201" s="7"/>
      <c r="AH201" s="7"/>
      <c r="AI201" s="7"/>
      <c r="AJ201" s="13"/>
      <c r="AY201" s="14"/>
    </row>
    <row r="202" spans="2:51" ht="12.75" customHeight="1" x14ac:dyDescent="0.2">
      <c r="B202" s="6"/>
      <c r="C202" s="9"/>
      <c r="D202" s="7"/>
      <c r="E202" s="7"/>
      <c r="F202" s="7"/>
      <c r="G202" s="59"/>
      <c r="H202" s="11"/>
      <c r="I202" s="7"/>
      <c r="J202" s="7"/>
      <c r="K202" s="7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8"/>
      <c r="AE202" s="8"/>
      <c r="AF202" s="7"/>
      <c r="AG202" s="7"/>
      <c r="AH202" s="7"/>
      <c r="AI202" s="7"/>
      <c r="AJ202" s="13"/>
      <c r="AY202" s="14"/>
    </row>
    <row r="203" spans="2:51" ht="12.75" customHeight="1" x14ac:dyDescent="0.2">
      <c r="B203" s="6"/>
      <c r="C203" s="9"/>
      <c r="D203" s="7"/>
      <c r="E203" s="7"/>
      <c r="F203" s="7"/>
      <c r="G203" s="59"/>
      <c r="H203" s="11"/>
      <c r="I203" s="7"/>
      <c r="J203" s="7"/>
      <c r="K203" s="7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8"/>
      <c r="AE203" s="8"/>
      <c r="AF203" s="7"/>
      <c r="AG203" s="7"/>
      <c r="AH203" s="7"/>
      <c r="AI203" s="7"/>
      <c r="AJ203" s="13"/>
      <c r="AY203" s="14"/>
    </row>
    <row r="204" spans="2:51" ht="12.75" customHeight="1" x14ac:dyDescent="0.2">
      <c r="B204" s="6"/>
      <c r="C204" s="9"/>
      <c r="D204" s="7"/>
      <c r="E204" s="7"/>
      <c r="F204" s="7"/>
      <c r="G204" s="59"/>
      <c r="H204" s="11"/>
      <c r="I204" s="7"/>
      <c r="J204" s="7"/>
      <c r="K204" s="7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8"/>
      <c r="AE204" s="8"/>
      <c r="AF204" s="7"/>
      <c r="AG204" s="7"/>
      <c r="AH204" s="7"/>
      <c r="AI204" s="7"/>
      <c r="AJ204" s="13"/>
      <c r="AY204" s="14"/>
    </row>
    <row r="205" spans="2:51" ht="12.75" customHeight="1" x14ac:dyDescent="0.2">
      <c r="B205" s="6"/>
      <c r="C205" s="9"/>
      <c r="D205" s="7"/>
      <c r="E205" s="7"/>
      <c r="F205" s="7"/>
      <c r="G205" s="59"/>
      <c r="H205" s="11"/>
      <c r="I205" s="7"/>
      <c r="J205" s="7"/>
      <c r="K205" s="7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8"/>
      <c r="AE205" s="8"/>
      <c r="AF205" s="7"/>
      <c r="AG205" s="7"/>
      <c r="AH205" s="7"/>
      <c r="AI205" s="7"/>
      <c r="AJ205" s="13"/>
      <c r="AY205" s="14"/>
    </row>
    <row r="206" spans="2:51" ht="12.75" customHeight="1" x14ac:dyDescent="0.2">
      <c r="B206" s="6"/>
      <c r="C206" s="9"/>
      <c r="D206" s="7"/>
      <c r="E206" s="7"/>
      <c r="F206" s="7"/>
      <c r="G206" s="59"/>
      <c r="H206" s="11"/>
      <c r="I206" s="7"/>
      <c r="J206" s="7"/>
      <c r="K206" s="7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8"/>
      <c r="AE206" s="8"/>
      <c r="AF206" s="7"/>
      <c r="AG206" s="7"/>
      <c r="AH206" s="7"/>
      <c r="AI206" s="7"/>
      <c r="AJ206" s="13"/>
      <c r="AY206" s="14"/>
    </row>
    <row r="207" spans="2:51" ht="12.75" customHeight="1" x14ac:dyDescent="0.2">
      <c r="B207" s="6"/>
      <c r="C207" s="9"/>
      <c r="D207" s="7"/>
      <c r="E207" s="7"/>
      <c r="F207" s="7"/>
      <c r="G207" s="59"/>
      <c r="H207" s="11"/>
      <c r="I207" s="7"/>
      <c r="J207" s="7"/>
      <c r="K207" s="7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8"/>
      <c r="AE207" s="8"/>
      <c r="AF207" s="7"/>
      <c r="AG207" s="7"/>
      <c r="AH207" s="7"/>
      <c r="AI207" s="7"/>
      <c r="AJ207" s="13"/>
      <c r="AY207" s="14"/>
    </row>
    <row r="208" spans="2:51" ht="12.75" customHeight="1" x14ac:dyDescent="0.2">
      <c r="B208" s="6"/>
      <c r="C208" s="9"/>
      <c r="D208" s="7"/>
      <c r="E208" s="7"/>
      <c r="F208" s="7"/>
      <c r="G208" s="59"/>
      <c r="H208" s="11"/>
      <c r="I208" s="7"/>
      <c r="J208" s="7"/>
      <c r="K208" s="7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8"/>
      <c r="AE208" s="8"/>
      <c r="AF208" s="7"/>
      <c r="AG208" s="7"/>
      <c r="AH208" s="7"/>
      <c r="AI208" s="7"/>
      <c r="AJ208" s="13"/>
      <c r="AY208" s="14"/>
    </row>
    <row r="209" spans="2:51" ht="12.75" customHeight="1" x14ac:dyDescent="0.2">
      <c r="B209" s="6"/>
      <c r="C209" s="9"/>
      <c r="D209" s="7"/>
      <c r="E209" s="7"/>
      <c r="F209" s="7"/>
      <c r="G209" s="59"/>
      <c r="H209" s="11"/>
      <c r="I209" s="7"/>
      <c r="J209" s="7"/>
      <c r="K209" s="7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8"/>
      <c r="AE209" s="8"/>
      <c r="AF209" s="7"/>
      <c r="AG209" s="7"/>
      <c r="AH209" s="7"/>
      <c r="AI209" s="7"/>
      <c r="AJ209" s="13"/>
      <c r="AY209" s="14"/>
    </row>
    <row r="210" spans="2:51" ht="12.75" customHeight="1" x14ac:dyDescent="0.2">
      <c r="B210" s="6"/>
      <c r="C210" s="9"/>
      <c r="D210" s="7"/>
      <c r="E210" s="7"/>
      <c r="F210" s="7"/>
      <c r="G210" s="59"/>
      <c r="H210" s="11"/>
      <c r="I210" s="7"/>
      <c r="J210" s="7"/>
      <c r="K210" s="7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8"/>
      <c r="AE210" s="8"/>
      <c r="AF210" s="7"/>
      <c r="AG210" s="7"/>
      <c r="AH210" s="7"/>
      <c r="AI210" s="7"/>
      <c r="AJ210" s="13"/>
      <c r="AY210" s="14"/>
    </row>
    <row r="211" spans="2:51" ht="12.75" customHeight="1" x14ac:dyDescent="0.2">
      <c r="B211" s="6"/>
      <c r="C211" s="9"/>
      <c r="D211" s="7"/>
      <c r="E211" s="7"/>
      <c r="F211" s="7"/>
      <c r="G211" s="59"/>
      <c r="H211" s="11"/>
      <c r="I211" s="7"/>
      <c r="J211" s="7"/>
      <c r="K211" s="7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8"/>
      <c r="AE211" s="8"/>
      <c r="AF211" s="7"/>
      <c r="AG211" s="7"/>
      <c r="AH211" s="7"/>
      <c r="AI211" s="7"/>
      <c r="AJ211" s="13"/>
      <c r="AY211" s="14"/>
    </row>
    <row r="212" spans="2:51" ht="12.75" customHeight="1" x14ac:dyDescent="0.2">
      <c r="B212" s="6"/>
      <c r="C212" s="9"/>
      <c r="D212" s="7"/>
      <c r="E212" s="7"/>
      <c r="F212" s="7"/>
      <c r="G212" s="59"/>
      <c r="H212" s="11"/>
      <c r="I212" s="7"/>
      <c r="J212" s="7"/>
      <c r="K212" s="7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8"/>
      <c r="AE212" s="8"/>
      <c r="AF212" s="7"/>
      <c r="AG212" s="7"/>
      <c r="AH212" s="7"/>
      <c r="AI212" s="7"/>
      <c r="AJ212" s="13"/>
      <c r="AY212" s="14"/>
    </row>
    <row r="213" spans="2:51" ht="12.75" customHeight="1" x14ac:dyDescent="0.2">
      <c r="B213" s="6"/>
      <c r="C213" s="9"/>
      <c r="D213" s="7"/>
      <c r="E213" s="7"/>
      <c r="F213" s="7"/>
      <c r="G213" s="59"/>
      <c r="H213" s="11"/>
      <c r="I213" s="7"/>
      <c r="J213" s="7"/>
      <c r="K213" s="7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8"/>
      <c r="AE213" s="8"/>
      <c r="AF213" s="7"/>
      <c r="AG213" s="7"/>
      <c r="AH213" s="7"/>
      <c r="AI213" s="7"/>
      <c r="AJ213" s="13"/>
      <c r="AY213" s="14"/>
    </row>
    <row r="214" spans="2:51" ht="12.75" customHeight="1" x14ac:dyDescent="0.2">
      <c r="B214" s="6"/>
      <c r="C214" s="9"/>
      <c r="D214" s="7"/>
      <c r="E214" s="7"/>
      <c r="F214" s="7"/>
      <c r="G214" s="59"/>
      <c r="H214" s="11"/>
      <c r="I214" s="7"/>
      <c r="J214" s="7"/>
      <c r="K214" s="7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8"/>
      <c r="AE214" s="8"/>
      <c r="AF214" s="7"/>
      <c r="AG214" s="7"/>
      <c r="AH214" s="7"/>
      <c r="AI214" s="7"/>
      <c r="AJ214" s="13"/>
      <c r="AY214" s="14"/>
    </row>
    <row r="215" spans="2:51" ht="12.75" customHeight="1" x14ac:dyDescent="0.2">
      <c r="B215" s="6"/>
      <c r="C215" s="9"/>
      <c r="D215" s="7"/>
      <c r="E215" s="7"/>
      <c r="F215" s="7"/>
      <c r="G215" s="59"/>
      <c r="H215" s="11"/>
      <c r="I215" s="7"/>
      <c r="J215" s="7"/>
      <c r="K215" s="7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8"/>
      <c r="AE215" s="8"/>
      <c r="AF215" s="7"/>
      <c r="AG215" s="7"/>
      <c r="AH215" s="7"/>
      <c r="AI215" s="7"/>
      <c r="AJ215" s="13"/>
      <c r="AY215" s="14"/>
    </row>
    <row r="216" spans="2:51" ht="12.75" customHeight="1" x14ac:dyDescent="0.2">
      <c r="B216" s="6"/>
      <c r="C216" s="9"/>
      <c r="D216" s="7"/>
      <c r="E216" s="7"/>
      <c r="F216" s="7"/>
      <c r="G216" s="59"/>
      <c r="H216" s="11"/>
      <c r="I216" s="7"/>
      <c r="J216" s="7"/>
      <c r="K216" s="7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8"/>
      <c r="AE216" s="8"/>
      <c r="AF216" s="7"/>
      <c r="AG216" s="7"/>
      <c r="AH216" s="7"/>
      <c r="AI216" s="7"/>
      <c r="AJ216" s="13"/>
      <c r="AY216" s="14"/>
    </row>
    <row r="217" spans="2:51" ht="12.75" customHeight="1" x14ac:dyDescent="0.2">
      <c r="B217" s="6"/>
      <c r="C217" s="9"/>
      <c r="D217" s="7"/>
      <c r="E217" s="7"/>
      <c r="F217" s="7"/>
      <c r="G217" s="59"/>
      <c r="H217" s="11"/>
      <c r="I217" s="7"/>
      <c r="J217" s="7"/>
      <c r="K217" s="7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8"/>
      <c r="AE217" s="8"/>
      <c r="AF217" s="7"/>
      <c r="AG217" s="7"/>
      <c r="AH217" s="7"/>
      <c r="AI217" s="7"/>
      <c r="AJ217" s="13"/>
      <c r="AY217" s="14"/>
    </row>
    <row r="218" spans="2:51" ht="12.75" customHeight="1" x14ac:dyDescent="0.2">
      <c r="B218" s="6"/>
      <c r="C218" s="9"/>
      <c r="D218" s="7"/>
      <c r="E218" s="7"/>
      <c r="F218" s="7"/>
      <c r="G218" s="59"/>
      <c r="H218" s="11"/>
      <c r="I218" s="7"/>
      <c r="J218" s="7"/>
      <c r="K218" s="7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8"/>
      <c r="AE218" s="8"/>
      <c r="AF218" s="7"/>
      <c r="AG218" s="7"/>
      <c r="AH218" s="7"/>
      <c r="AI218" s="7"/>
      <c r="AJ218" s="13"/>
      <c r="AY218" s="14"/>
    </row>
    <row r="219" spans="2:51" ht="12.75" customHeight="1" x14ac:dyDescent="0.2">
      <c r="B219" s="6"/>
      <c r="C219" s="9"/>
      <c r="D219" s="7"/>
      <c r="E219" s="7"/>
      <c r="F219" s="7"/>
      <c r="G219" s="59"/>
      <c r="H219" s="11"/>
      <c r="I219" s="7"/>
      <c r="J219" s="7"/>
      <c r="K219" s="7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8"/>
      <c r="AE219" s="8"/>
      <c r="AF219" s="7"/>
      <c r="AG219" s="7"/>
      <c r="AH219" s="7"/>
      <c r="AI219" s="7"/>
      <c r="AJ219" s="13"/>
      <c r="AY219" s="14"/>
    </row>
    <row r="220" spans="2:51" ht="12.75" customHeight="1" x14ac:dyDescent="0.2">
      <c r="B220" s="6"/>
      <c r="C220" s="9"/>
      <c r="D220" s="7"/>
      <c r="E220" s="7"/>
      <c r="F220" s="7"/>
      <c r="G220" s="59"/>
      <c r="H220" s="11"/>
      <c r="I220" s="7"/>
      <c r="J220" s="7"/>
      <c r="K220" s="7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8"/>
      <c r="AE220" s="8"/>
      <c r="AF220" s="7"/>
      <c r="AG220" s="7"/>
      <c r="AH220" s="7"/>
      <c r="AI220" s="7"/>
      <c r="AJ220" s="13"/>
      <c r="AY220" s="14"/>
    </row>
    <row r="221" spans="2:51" ht="12.75" customHeight="1" x14ac:dyDescent="0.2">
      <c r="B221" s="6"/>
      <c r="C221" s="9"/>
      <c r="D221" s="7"/>
      <c r="E221" s="7"/>
      <c r="F221" s="7"/>
      <c r="G221" s="59"/>
      <c r="H221" s="11"/>
      <c r="I221" s="7"/>
      <c r="J221" s="7"/>
      <c r="K221" s="7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8"/>
      <c r="AE221" s="8"/>
      <c r="AF221" s="7"/>
      <c r="AG221" s="7"/>
      <c r="AH221" s="7"/>
      <c r="AI221" s="7"/>
      <c r="AJ221" s="13"/>
      <c r="AY221" s="14"/>
    </row>
    <row r="222" spans="2:51" ht="12.75" customHeight="1" x14ac:dyDescent="0.2">
      <c r="B222" s="6"/>
      <c r="C222" s="9"/>
      <c r="D222" s="7"/>
      <c r="E222" s="7"/>
      <c r="F222" s="7"/>
      <c r="G222" s="59"/>
      <c r="H222" s="11"/>
      <c r="I222" s="7"/>
      <c r="J222" s="7"/>
      <c r="K222" s="7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8"/>
      <c r="AE222" s="8"/>
      <c r="AF222" s="7"/>
      <c r="AG222" s="7"/>
      <c r="AH222" s="7"/>
      <c r="AI222" s="7"/>
      <c r="AJ222" s="13"/>
      <c r="AY222" s="14"/>
    </row>
    <row r="223" spans="2:51" ht="12.75" customHeight="1" x14ac:dyDescent="0.2">
      <c r="B223" s="6"/>
      <c r="C223" s="9"/>
      <c r="D223" s="7"/>
      <c r="E223" s="7"/>
      <c r="F223" s="7"/>
      <c r="G223" s="59"/>
      <c r="H223" s="11"/>
      <c r="I223" s="7"/>
      <c r="J223" s="7"/>
      <c r="K223" s="7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8"/>
      <c r="AE223" s="8"/>
      <c r="AF223" s="7"/>
      <c r="AG223" s="7"/>
      <c r="AH223" s="7"/>
      <c r="AI223" s="7"/>
      <c r="AJ223" s="13"/>
      <c r="AY223" s="14"/>
    </row>
    <row r="224" spans="2:51" ht="12.75" customHeight="1" x14ac:dyDescent="0.2">
      <c r="B224" s="6"/>
      <c r="C224" s="9"/>
      <c r="D224" s="7"/>
      <c r="E224" s="7"/>
      <c r="F224" s="7"/>
      <c r="G224" s="59"/>
      <c r="H224" s="11"/>
      <c r="I224" s="7"/>
      <c r="J224" s="7"/>
      <c r="K224" s="7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8"/>
      <c r="AE224" s="8"/>
      <c r="AF224" s="7"/>
      <c r="AG224" s="7"/>
      <c r="AH224" s="7"/>
      <c r="AI224" s="7"/>
      <c r="AJ224" s="13"/>
      <c r="AY224" s="14"/>
    </row>
    <row r="225" spans="2:51" ht="12.75" customHeight="1" x14ac:dyDescent="0.2">
      <c r="B225" s="6"/>
      <c r="C225" s="9"/>
      <c r="D225" s="7"/>
      <c r="E225" s="7"/>
      <c r="F225" s="7"/>
      <c r="G225" s="59"/>
      <c r="H225" s="11"/>
      <c r="I225" s="7"/>
      <c r="J225" s="7"/>
      <c r="K225" s="7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8"/>
      <c r="AE225" s="8"/>
      <c r="AF225" s="7"/>
      <c r="AG225" s="7"/>
      <c r="AH225" s="7"/>
      <c r="AI225" s="7"/>
      <c r="AJ225" s="13"/>
      <c r="AY225" s="14"/>
    </row>
    <row r="226" spans="2:51" ht="12.75" customHeight="1" x14ac:dyDescent="0.2">
      <c r="B226" s="6"/>
      <c r="C226" s="9"/>
      <c r="D226" s="7"/>
      <c r="E226" s="7"/>
      <c r="F226" s="7"/>
      <c r="G226" s="59"/>
      <c r="H226" s="11"/>
      <c r="I226" s="7"/>
      <c r="J226" s="7"/>
      <c r="K226" s="7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8"/>
      <c r="AE226" s="8"/>
      <c r="AF226" s="7"/>
      <c r="AG226" s="7"/>
      <c r="AH226" s="7"/>
      <c r="AI226" s="7"/>
      <c r="AJ226" s="13"/>
      <c r="AY226" s="14"/>
    </row>
    <row r="227" spans="2:51" ht="12.75" customHeight="1" x14ac:dyDescent="0.2">
      <c r="B227" s="6"/>
      <c r="C227" s="9"/>
      <c r="D227" s="7"/>
      <c r="E227" s="7"/>
      <c r="F227" s="7"/>
      <c r="G227" s="59"/>
      <c r="H227" s="11"/>
      <c r="I227" s="7"/>
      <c r="J227" s="7"/>
      <c r="K227" s="7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8"/>
      <c r="AE227" s="8"/>
      <c r="AF227" s="7"/>
      <c r="AG227" s="7"/>
      <c r="AH227" s="7"/>
      <c r="AI227" s="7"/>
      <c r="AJ227" s="13"/>
      <c r="AY227" s="14"/>
    </row>
    <row r="228" spans="2:51" ht="12.75" customHeight="1" x14ac:dyDescent="0.2">
      <c r="B228" s="6"/>
      <c r="C228" s="9"/>
      <c r="D228" s="7"/>
      <c r="E228" s="7"/>
      <c r="F228" s="7"/>
      <c r="G228" s="59"/>
      <c r="H228" s="11"/>
      <c r="I228" s="7"/>
      <c r="J228" s="7"/>
      <c r="K228" s="7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8"/>
      <c r="AE228" s="8"/>
      <c r="AF228" s="7"/>
      <c r="AG228" s="7"/>
      <c r="AH228" s="7"/>
      <c r="AI228" s="7"/>
      <c r="AJ228" s="13"/>
      <c r="AY228" s="14"/>
    </row>
    <row r="229" spans="2:51" ht="12.75" customHeight="1" x14ac:dyDescent="0.2">
      <c r="B229" s="6"/>
      <c r="C229" s="9"/>
      <c r="D229" s="7"/>
      <c r="E229" s="7"/>
      <c r="F229" s="7"/>
      <c r="G229" s="59"/>
      <c r="H229" s="11"/>
      <c r="I229" s="7"/>
      <c r="J229" s="7"/>
      <c r="K229" s="7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8"/>
      <c r="AE229" s="8"/>
      <c r="AF229" s="7"/>
      <c r="AG229" s="7"/>
      <c r="AH229" s="7"/>
      <c r="AI229" s="7"/>
      <c r="AJ229" s="13"/>
      <c r="AY229" s="14"/>
    </row>
    <row r="230" spans="2:51" ht="12.75" customHeight="1" x14ac:dyDescent="0.2">
      <c r="B230" s="6"/>
      <c r="C230" s="9"/>
      <c r="D230" s="7"/>
      <c r="E230" s="7"/>
      <c r="F230" s="7"/>
      <c r="G230" s="59"/>
      <c r="H230" s="11"/>
      <c r="I230" s="7"/>
      <c r="J230" s="7"/>
      <c r="K230" s="7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8"/>
      <c r="AE230" s="8"/>
      <c r="AF230" s="7"/>
      <c r="AG230" s="7"/>
      <c r="AH230" s="7"/>
      <c r="AI230" s="7"/>
      <c r="AJ230" s="13"/>
      <c r="AY230" s="14"/>
    </row>
    <row r="231" spans="2:51" ht="12.75" customHeight="1" x14ac:dyDescent="0.2">
      <c r="B231" s="6"/>
      <c r="C231" s="9"/>
      <c r="D231" s="7"/>
      <c r="E231" s="7"/>
      <c r="F231" s="7"/>
      <c r="G231" s="59"/>
      <c r="H231" s="11"/>
      <c r="I231" s="7"/>
      <c r="J231" s="7"/>
      <c r="K231" s="7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8"/>
      <c r="AE231" s="8"/>
      <c r="AF231" s="7"/>
      <c r="AG231" s="7"/>
      <c r="AH231" s="7"/>
      <c r="AI231" s="7"/>
      <c r="AJ231" s="13"/>
      <c r="AY231" s="14"/>
    </row>
    <row r="232" spans="2:51" ht="12.75" customHeight="1" x14ac:dyDescent="0.2">
      <c r="B232" s="6"/>
      <c r="C232" s="9"/>
      <c r="D232" s="7"/>
      <c r="E232" s="7"/>
      <c r="F232" s="7"/>
      <c r="G232" s="59"/>
      <c r="H232" s="11"/>
      <c r="I232" s="7"/>
      <c r="J232" s="7"/>
      <c r="K232" s="7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8"/>
      <c r="AE232" s="8"/>
      <c r="AF232" s="7"/>
      <c r="AG232" s="7"/>
      <c r="AH232" s="7"/>
      <c r="AI232" s="7"/>
      <c r="AJ232" s="13"/>
      <c r="AY232" s="14"/>
    </row>
    <row r="233" spans="2:51" ht="12.75" customHeight="1" x14ac:dyDescent="0.2">
      <c r="B233" s="6"/>
      <c r="C233" s="9"/>
      <c r="D233" s="7"/>
      <c r="E233" s="7"/>
      <c r="F233" s="7"/>
      <c r="G233" s="59"/>
      <c r="H233" s="11"/>
      <c r="I233" s="7"/>
      <c r="J233" s="7"/>
      <c r="K233" s="7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8"/>
      <c r="AE233" s="8"/>
      <c r="AF233" s="7"/>
      <c r="AG233" s="7"/>
      <c r="AH233" s="7"/>
      <c r="AI233" s="7"/>
      <c r="AJ233" s="13"/>
      <c r="AY233" s="14"/>
    </row>
    <row r="234" spans="2:51" ht="12.75" customHeight="1" x14ac:dyDescent="0.2">
      <c r="B234" s="6"/>
      <c r="C234" s="9"/>
      <c r="D234" s="7"/>
      <c r="E234" s="7"/>
      <c r="F234" s="7"/>
      <c r="G234" s="59"/>
      <c r="H234" s="11"/>
      <c r="I234" s="7"/>
      <c r="J234" s="7"/>
      <c r="K234" s="7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8"/>
      <c r="AE234" s="8"/>
      <c r="AF234" s="7"/>
      <c r="AG234" s="7"/>
      <c r="AH234" s="7"/>
      <c r="AI234" s="7"/>
      <c r="AJ234" s="13"/>
      <c r="AY234" s="14"/>
    </row>
    <row r="235" spans="2:51" ht="12.75" customHeight="1" x14ac:dyDescent="0.2">
      <c r="B235" s="6"/>
      <c r="C235" s="9"/>
      <c r="D235" s="7"/>
      <c r="E235" s="7"/>
      <c r="F235" s="7"/>
      <c r="G235" s="59"/>
      <c r="H235" s="11"/>
      <c r="I235" s="7"/>
      <c r="J235" s="7"/>
      <c r="K235" s="7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8"/>
      <c r="AE235" s="8"/>
      <c r="AF235" s="7"/>
      <c r="AG235" s="7"/>
      <c r="AH235" s="7"/>
      <c r="AI235" s="7"/>
      <c r="AJ235" s="13"/>
      <c r="AY235" s="14"/>
    </row>
    <row r="236" spans="2:51" ht="12.75" customHeight="1" x14ac:dyDescent="0.2">
      <c r="B236" s="6"/>
      <c r="C236" s="9"/>
      <c r="D236" s="7"/>
      <c r="E236" s="7"/>
      <c r="F236" s="7"/>
      <c r="G236" s="59"/>
      <c r="H236" s="11"/>
      <c r="I236" s="7"/>
      <c r="J236" s="7"/>
      <c r="K236" s="7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8"/>
      <c r="AE236" s="8"/>
      <c r="AF236" s="7"/>
      <c r="AG236" s="7"/>
      <c r="AH236" s="7"/>
      <c r="AI236" s="7"/>
      <c r="AJ236" s="13"/>
      <c r="AY236" s="14"/>
    </row>
    <row r="237" spans="2:51" ht="12.75" customHeight="1" x14ac:dyDescent="0.2">
      <c r="B237" s="6"/>
      <c r="C237" s="9"/>
      <c r="D237" s="7"/>
      <c r="E237" s="7"/>
      <c r="F237" s="7"/>
      <c r="G237" s="59"/>
      <c r="H237" s="11"/>
      <c r="I237" s="7"/>
      <c r="J237" s="7"/>
      <c r="K237" s="7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8"/>
      <c r="AE237" s="8"/>
      <c r="AF237" s="7"/>
      <c r="AG237" s="7"/>
      <c r="AH237" s="7"/>
      <c r="AI237" s="7"/>
      <c r="AJ237" s="13"/>
      <c r="AY237" s="14"/>
    </row>
    <row r="238" spans="2:51" ht="12.75" customHeight="1" x14ac:dyDescent="0.2">
      <c r="B238" s="6"/>
      <c r="C238" s="9"/>
      <c r="D238" s="7"/>
      <c r="E238" s="7"/>
      <c r="F238" s="7"/>
      <c r="G238" s="59"/>
      <c r="H238" s="11"/>
      <c r="I238" s="7"/>
      <c r="J238" s="7"/>
      <c r="K238" s="7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8"/>
      <c r="AE238" s="8"/>
      <c r="AF238" s="7"/>
      <c r="AG238" s="7"/>
      <c r="AH238" s="7"/>
      <c r="AI238" s="7"/>
      <c r="AJ238" s="13"/>
      <c r="AY238" s="14"/>
    </row>
    <row r="239" spans="2:51" ht="12.75" customHeight="1" x14ac:dyDescent="0.2">
      <c r="B239" s="6"/>
      <c r="C239" s="9"/>
      <c r="D239" s="7"/>
      <c r="E239" s="7"/>
      <c r="F239" s="7"/>
      <c r="G239" s="59"/>
      <c r="H239" s="11"/>
      <c r="I239" s="7"/>
      <c r="J239" s="7"/>
      <c r="K239" s="7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8"/>
      <c r="AE239" s="8"/>
      <c r="AF239" s="7"/>
      <c r="AG239" s="7"/>
      <c r="AH239" s="7"/>
      <c r="AI239" s="7"/>
      <c r="AJ239" s="13"/>
      <c r="AY239" s="14"/>
    </row>
    <row r="240" spans="2:51" ht="12.75" customHeight="1" x14ac:dyDescent="0.2">
      <c r="B240" s="6"/>
      <c r="C240" s="9"/>
      <c r="D240" s="7"/>
      <c r="E240" s="7"/>
      <c r="F240" s="7"/>
      <c r="G240" s="59"/>
      <c r="H240" s="11"/>
      <c r="I240" s="7"/>
      <c r="J240" s="7"/>
      <c r="K240" s="7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8"/>
      <c r="AE240" s="8"/>
      <c r="AF240" s="7"/>
      <c r="AG240" s="7"/>
      <c r="AH240" s="7"/>
      <c r="AI240" s="7"/>
      <c r="AJ240" s="13"/>
      <c r="AY240" s="14"/>
    </row>
    <row r="241" spans="2:51" ht="12.75" customHeight="1" x14ac:dyDescent="0.2">
      <c r="B241" s="6"/>
      <c r="C241" s="9"/>
      <c r="D241" s="7"/>
      <c r="E241" s="7"/>
      <c r="F241" s="7"/>
      <c r="G241" s="59"/>
      <c r="H241" s="11"/>
      <c r="I241" s="7"/>
      <c r="J241" s="7"/>
      <c r="K241" s="7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8"/>
      <c r="AE241" s="8"/>
      <c r="AF241" s="7"/>
      <c r="AG241" s="7"/>
      <c r="AH241" s="7"/>
      <c r="AI241" s="7"/>
      <c r="AJ241" s="13"/>
      <c r="AY241" s="14"/>
    </row>
    <row r="242" spans="2:51" ht="12.75" customHeight="1" x14ac:dyDescent="0.2">
      <c r="B242" s="6"/>
      <c r="C242" s="9"/>
      <c r="D242" s="7"/>
      <c r="E242" s="7"/>
      <c r="F242" s="7"/>
      <c r="G242" s="59"/>
      <c r="H242" s="11"/>
      <c r="I242" s="7"/>
      <c r="J242" s="7"/>
      <c r="K242" s="7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8"/>
      <c r="AE242" s="8"/>
      <c r="AF242" s="7"/>
      <c r="AG242" s="7"/>
      <c r="AH242" s="7"/>
      <c r="AI242" s="7"/>
      <c r="AJ242" s="13"/>
      <c r="AY242" s="14"/>
    </row>
    <row r="243" spans="2:51" ht="12.75" customHeight="1" x14ac:dyDescent="0.2">
      <c r="B243" s="6"/>
      <c r="C243" s="9"/>
      <c r="D243" s="7"/>
      <c r="E243" s="7"/>
      <c r="F243" s="7"/>
      <c r="G243" s="59"/>
      <c r="H243" s="11"/>
      <c r="I243" s="7"/>
      <c r="J243" s="7"/>
      <c r="K243" s="7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8"/>
      <c r="AE243" s="8"/>
      <c r="AF243" s="7"/>
      <c r="AG243" s="7"/>
      <c r="AH243" s="7"/>
      <c r="AI243" s="7"/>
      <c r="AJ243" s="13"/>
      <c r="AY243" s="14"/>
    </row>
    <row r="244" spans="2:51" ht="12.75" customHeight="1" x14ac:dyDescent="0.2">
      <c r="B244" s="6"/>
      <c r="C244" s="9"/>
      <c r="D244" s="7"/>
      <c r="E244" s="7"/>
      <c r="F244" s="7"/>
      <c r="G244" s="59"/>
      <c r="H244" s="11"/>
      <c r="I244" s="7"/>
      <c r="J244" s="7"/>
      <c r="K244" s="7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8"/>
      <c r="AE244" s="8"/>
      <c r="AF244" s="7"/>
      <c r="AG244" s="7"/>
      <c r="AH244" s="7"/>
      <c r="AI244" s="7"/>
      <c r="AJ244" s="13"/>
      <c r="AY244" s="14"/>
    </row>
    <row r="245" spans="2:51" ht="12.75" customHeight="1" x14ac:dyDescent="0.2">
      <c r="B245" s="6"/>
      <c r="C245" s="9"/>
      <c r="D245" s="7"/>
      <c r="E245" s="7"/>
      <c r="F245" s="7"/>
      <c r="G245" s="59"/>
      <c r="H245" s="11"/>
      <c r="I245" s="7"/>
      <c r="J245" s="7"/>
      <c r="K245" s="7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8"/>
      <c r="AE245" s="8"/>
      <c r="AF245" s="7"/>
      <c r="AG245" s="7"/>
      <c r="AH245" s="7"/>
      <c r="AI245" s="7"/>
      <c r="AJ245" s="13"/>
      <c r="AY245" s="14"/>
    </row>
    <row r="246" spans="2:51" ht="12.75" customHeight="1" x14ac:dyDescent="0.2">
      <c r="B246" s="6"/>
      <c r="C246" s="9"/>
      <c r="D246" s="7"/>
      <c r="E246" s="7"/>
      <c r="F246" s="7"/>
      <c r="G246" s="59"/>
      <c r="H246" s="11"/>
      <c r="I246" s="7"/>
      <c r="J246" s="7"/>
      <c r="K246" s="7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8"/>
      <c r="AE246" s="8"/>
      <c r="AF246" s="7"/>
      <c r="AG246" s="7"/>
      <c r="AH246" s="7"/>
      <c r="AI246" s="7"/>
      <c r="AJ246" s="13"/>
      <c r="AY246" s="14"/>
    </row>
    <row r="247" spans="2:51" ht="12.75" customHeight="1" x14ac:dyDescent="0.2">
      <c r="B247" s="6"/>
      <c r="C247" s="9"/>
      <c r="D247" s="7"/>
      <c r="E247" s="7"/>
      <c r="F247" s="7"/>
      <c r="G247" s="59"/>
      <c r="H247" s="11"/>
      <c r="I247" s="7"/>
      <c r="J247" s="7"/>
      <c r="K247" s="7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8"/>
      <c r="AE247" s="8"/>
      <c r="AF247" s="7"/>
      <c r="AG247" s="7"/>
      <c r="AH247" s="7"/>
      <c r="AI247" s="7"/>
      <c r="AJ247" s="13"/>
      <c r="AY247" s="14"/>
    </row>
    <row r="248" spans="2:51" ht="12.75" customHeight="1" x14ac:dyDescent="0.2">
      <c r="B248" s="6"/>
      <c r="C248" s="9"/>
      <c r="D248" s="7"/>
      <c r="E248" s="7"/>
      <c r="F248" s="7"/>
      <c r="G248" s="59"/>
      <c r="H248" s="11"/>
      <c r="I248" s="7"/>
      <c r="J248" s="7"/>
      <c r="K248" s="7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8"/>
      <c r="AE248" s="8"/>
      <c r="AF248" s="7"/>
      <c r="AG248" s="7"/>
      <c r="AH248" s="7"/>
      <c r="AI248" s="7"/>
      <c r="AJ248" s="13"/>
      <c r="AY248" s="14"/>
    </row>
    <row r="249" spans="2:51" ht="12.75" customHeight="1" x14ac:dyDescent="0.2">
      <c r="B249" s="6"/>
      <c r="C249" s="9"/>
      <c r="D249" s="7"/>
      <c r="E249" s="7"/>
      <c r="F249" s="7"/>
      <c r="G249" s="59"/>
      <c r="H249" s="11"/>
      <c r="I249" s="7"/>
      <c r="J249" s="7"/>
      <c r="K249" s="7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8"/>
      <c r="AE249" s="8"/>
      <c r="AF249" s="7"/>
      <c r="AG249" s="7"/>
      <c r="AH249" s="7"/>
      <c r="AI249" s="7"/>
      <c r="AJ249" s="13"/>
      <c r="AY249" s="14"/>
    </row>
    <row r="250" spans="2:51" ht="12.75" customHeight="1" x14ac:dyDescent="0.2">
      <c r="B250" s="6"/>
      <c r="C250" s="9"/>
      <c r="D250" s="7"/>
      <c r="E250" s="7"/>
      <c r="F250" s="7"/>
      <c r="G250" s="59"/>
      <c r="H250" s="11"/>
      <c r="I250" s="7"/>
      <c r="J250" s="7"/>
      <c r="K250" s="7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8"/>
      <c r="AE250" s="8"/>
      <c r="AF250" s="7"/>
      <c r="AG250" s="7"/>
      <c r="AH250" s="7"/>
      <c r="AI250" s="7"/>
      <c r="AJ250" s="13"/>
      <c r="AY250" s="14"/>
    </row>
    <row r="251" spans="2:51" ht="12.75" customHeight="1" x14ac:dyDescent="0.2">
      <c r="B251" s="6"/>
      <c r="C251" s="9"/>
      <c r="D251" s="7"/>
      <c r="E251" s="7"/>
      <c r="F251" s="7"/>
      <c r="G251" s="59"/>
      <c r="H251" s="11"/>
      <c r="I251" s="7"/>
      <c r="J251" s="7"/>
      <c r="K251" s="7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8"/>
      <c r="AE251" s="8"/>
      <c r="AF251" s="7"/>
      <c r="AG251" s="7"/>
      <c r="AH251" s="7"/>
      <c r="AI251" s="7"/>
      <c r="AJ251" s="13"/>
      <c r="AY251" s="14"/>
    </row>
    <row r="252" spans="2:51" ht="12.75" customHeight="1" x14ac:dyDescent="0.2">
      <c r="B252" s="6"/>
      <c r="C252" s="9"/>
      <c r="D252" s="7"/>
      <c r="E252" s="7"/>
      <c r="F252" s="7"/>
      <c r="G252" s="59"/>
      <c r="H252" s="11"/>
      <c r="I252" s="7"/>
      <c r="J252" s="7"/>
      <c r="K252" s="7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8"/>
      <c r="AE252" s="8"/>
      <c r="AF252" s="7"/>
      <c r="AG252" s="7"/>
      <c r="AH252" s="7"/>
      <c r="AI252" s="7"/>
      <c r="AJ252" s="13"/>
      <c r="AY252" s="14"/>
    </row>
    <row r="253" spans="2:51" ht="12.75" customHeight="1" x14ac:dyDescent="0.2">
      <c r="B253" s="6"/>
      <c r="C253" s="9"/>
      <c r="D253" s="7"/>
      <c r="E253" s="7"/>
      <c r="F253" s="7"/>
      <c r="G253" s="59"/>
      <c r="H253" s="11"/>
      <c r="I253" s="7"/>
      <c r="J253" s="7"/>
      <c r="K253" s="7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8"/>
      <c r="AE253" s="8"/>
      <c r="AF253" s="7"/>
      <c r="AG253" s="7"/>
      <c r="AH253" s="7"/>
      <c r="AI253" s="7"/>
      <c r="AJ253" s="13"/>
      <c r="AY253" s="14"/>
    </row>
    <row r="254" spans="2:51" ht="12.75" customHeight="1" x14ac:dyDescent="0.2">
      <c r="B254" s="6"/>
      <c r="C254" s="9"/>
      <c r="D254" s="7"/>
      <c r="E254" s="7"/>
      <c r="F254" s="7"/>
      <c r="G254" s="59"/>
      <c r="H254" s="11"/>
      <c r="I254" s="7"/>
      <c r="J254" s="7"/>
      <c r="K254" s="7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8"/>
      <c r="AE254" s="8"/>
      <c r="AF254" s="7"/>
      <c r="AG254" s="7"/>
      <c r="AH254" s="7"/>
      <c r="AI254" s="7"/>
      <c r="AJ254" s="13"/>
      <c r="AY254" s="14"/>
    </row>
    <row r="255" spans="2:51" ht="12.75" customHeight="1" x14ac:dyDescent="0.2">
      <c r="B255" s="6"/>
      <c r="C255" s="9"/>
      <c r="D255" s="7"/>
      <c r="E255" s="7"/>
      <c r="F255" s="7"/>
      <c r="G255" s="59"/>
      <c r="H255" s="11"/>
      <c r="I255" s="7"/>
      <c r="J255" s="7"/>
      <c r="K255" s="7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8"/>
      <c r="AE255" s="8"/>
      <c r="AF255" s="7"/>
      <c r="AG255" s="7"/>
      <c r="AH255" s="7"/>
      <c r="AI255" s="7"/>
      <c r="AJ255" s="13"/>
      <c r="AY255" s="14"/>
    </row>
    <row r="256" spans="2:51" ht="12.75" customHeight="1" x14ac:dyDescent="0.2">
      <c r="B256" s="6"/>
      <c r="C256" s="9"/>
      <c r="D256" s="7"/>
      <c r="E256" s="7"/>
      <c r="F256" s="7"/>
      <c r="G256" s="59"/>
      <c r="H256" s="11"/>
      <c r="I256" s="7"/>
      <c r="J256" s="7"/>
      <c r="K256" s="7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8"/>
      <c r="AE256" s="8"/>
      <c r="AF256" s="7"/>
      <c r="AG256" s="7"/>
      <c r="AH256" s="7"/>
      <c r="AI256" s="7"/>
      <c r="AJ256" s="13"/>
      <c r="AY256" s="14"/>
    </row>
    <row r="257" spans="2:51" ht="12.75" customHeight="1" x14ac:dyDescent="0.2">
      <c r="B257" s="6"/>
      <c r="C257" s="9"/>
      <c r="D257" s="7"/>
      <c r="E257" s="7"/>
      <c r="F257" s="7"/>
      <c r="G257" s="59"/>
      <c r="H257" s="11"/>
      <c r="I257" s="7"/>
      <c r="J257" s="7"/>
      <c r="K257" s="7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8"/>
      <c r="AE257" s="8"/>
      <c r="AF257" s="7"/>
      <c r="AG257" s="7"/>
      <c r="AH257" s="7"/>
      <c r="AI257" s="7"/>
      <c r="AJ257" s="13"/>
      <c r="AY257" s="14"/>
    </row>
    <row r="258" spans="2:51" ht="12.75" customHeight="1" x14ac:dyDescent="0.2">
      <c r="B258" s="6"/>
      <c r="C258" s="9"/>
      <c r="D258" s="7"/>
      <c r="E258" s="7"/>
      <c r="F258" s="7"/>
      <c r="G258" s="59"/>
      <c r="H258" s="11"/>
      <c r="I258" s="7"/>
      <c r="J258" s="7"/>
      <c r="K258" s="7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8"/>
      <c r="AE258" s="8"/>
      <c r="AF258" s="7"/>
      <c r="AG258" s="7"/>
      <c r="AH258" s="7"/>
      <c r="AI258" s="7"/>
      <c r="AJ258" s="13"/>
      <c r="AY258" s="14"/>
    </row>
    <row r="259" spans="2:51" ht="12.75" customHeight="1" x14ac:dyDescent="0.2">
      <c r="B259" s="6"/>
      <c r="C259" s="9"/>
      <c r="D259" s="7"/>
      <c r="E259" s="7"/>
      <c r="F259" s="7"/>
      <c r="G259" s="59"/>
      <c r="H259" s="11"/>
      <c r="I259" s="7"/>
      <c r="J259" s="7"/>
      <c r="K259" s="7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8"/>
      <c r="AE259" s="8"/>
      <c r="AF259" s="7"/>
      <c r="AG259" s="7"/>
      <c r="AH259" s="7"/>
      <c r="AI259" s="7"/>
      <c r="AJ259" s="13"/>
      <c r="AY259" s="14"/>
    </row>
    <row r="260" spans="2:51" ht="12.75" customHeight="1" x14ac:dyDescent="0.2">
      <c r="B260" s="6"/>
      <c r="C260" s="9"/>
      <c r="D260" s="7"/>
      <c r="E260" s="7"/>
      <c r="F260" s="7"/>
      <c r="G260" s="59"/>
      <c r="H260" s="11"/>
      <c r="I260" s="7"/>
      <c r="J260" s="7"/>
      <c r="K260" s="7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8"/>
      <c r="AE260" s="8"/>
      <c r="AF260" s="7"/>
      <c r="AG260" s="7"/>
      <c r="AH260" s="7"/>
      <c r="AI260" s="7"/>
      <c r="AJ260" s="13"/>
      <c r="AY260" s="14"/>
    </row>
    <row r="261" spans="2:51" ht="12.75" customHeight="1" x14ac:dyDescent="0.2">
      <c r="B261" s="6"/>
      <c r="C261" s="9"/>
      <c r="D261" s="7"/>
      <c r="E261" s="7"/>
      <c r="F261" s="7"/>
      <c r="G261" s="59"/>
      <c r="H261" s="11"/>
      <c r="I261" s="7"/>
      <c r="J261" s="7"/>
      <c r="K261" s="7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8"/>
      <c r="AE261" s="8"/>
      <c r="AF261" s="7"/>
      <c r="AG261" s="7"/>
      <c r="AH261" s="7"/>
      <c r="AI261" s="7"/>
      <c r="AJ261" s="13"/>
      <c r="AY261" s="14"/>
    </row>
    <row r="262" spans="2:51" ht="12.75" customHeight="1" x14ac:dyDescent="0.2">
      <c r="B262" s="6"/>
      <c r="C262" s="9"/>
      <c r="D262" s="7"/>
      <c r="E262" s="7"/>
      <c r="F262" s="7"/>
      <c r="G262" s="59"/>
      <c r="H262" s="11"/>
      <c r="I262" s="7"/>
      <c r="J262" s="7"/>
      <c r="K262" s="7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8"/>
      <c r="AE262" s="8"/>
      <c r="AF262" s="7"/>
      <c r="AG262" s="7"/>
      <c r="AH262" s="7"/>
      <c r="AI262" s="7"/>
      <c r="AJ262" s="13"/>
      <c r="AY262" s="14"/>
    </row>
    <row r="263" spans="2:51" ht="12.75" customHeight="1" x14ac:dyDescent="0.2">
      <c r="B263" s="6"/>
      <c r="C263" s="9"/>
      <c r="D263" s="7"/>
      <c r="E263" s="7"/>
      <c r="F263" s="7"/>
      <c r="G263" s="59"/>
      <c r="H263" s="11"/>
      <c r="I263" s="7"/>
      <c r="J263" s="7"/>
      <c r="K263" s="7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8"/>
      <c r="AE263" s="8"/>
      <c r="AF263" s="7"/>
      <c r="AG263" s="7"/>
      <c r="AH263" s="7"/>
      <c r="AI263" s="7"/>
      <c r="AJ263" s="13"/>
      <c r="AY263" s="14"/>
    </row>
    <row r="264" spans="2:51" ht="12.75" customHeight="1" x14ac:dyDescent="0.2">
      <c r="B264" s="6"/>
      <c r="C264" s="9"/>
      <c r="D264" s="7"/>
      <c r="E264" s="7"/>
      <c r="F264" s="7"/>
      <c r="G264" s="59"/>
      <c r="H264" s="11"/>
      <c r="I264" s="7"/>
      <c r="J264" s="7"/>
      <c r="K264" s="7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8"/>
      <c r="AE264" s="8"/>
      <c r="AF264" s="7"/>
      <c r="AG264" s="7"/>
      <c r="AH264" s="7"/>
      <c r="AI264" s="7"/>
      <c r="AJ264" s="13"/>
      <c r="AY264" s="14"/>
    </row>
    <row r="265" spans="2:51" ht="12.75" customHeight="1" x14ac:dyDescent="0.2">
      <c r="B265" s="6"/>
      <c r="C265" s="9"/>
      <c r="D265" s="7"/>
      <c r="E265" s="7"/>
      <c r="F265" s="7"/>
      <c r="G265" s="59"/>
      <c r="H265" s="11"/>
      <c r="I265" s="7"/>
      <c r="J265" s="7"/>
      <c r="K265" s="7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8"/>
      <c r="AE265" s="8"/>
      <c r="AF265" s="7"/>
      <c r="AG265" s="7"/>
      <c r="AH265" s="7"/>
      <c r="AI265" s="7"/>
      <c r="AJ265" s="13"/>
      <c r="AY265" s="14"/>
    </row>
    <row r="266" spans="2:51" ht="12.75" customHeight="1" x14ac:dyDescent="0.2">
      <c r="B266" s="6"/>
      <c r="C266" s="9"/>
      <c r="D266" s="7"/>
      <c r="E266" s="7"/>
      <c r="F266" s="7"/>
      <c r="G266" s="59"/>
      <c r="H266" s="11"/>
      <c r="I266" s="7"/>
      <c r="J266" s="7"/>
      <c r="K266" s="7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8"/>
      <c r="AE266" s="8"/>
      <c r="AF266" s="7"/>
      <c r="AG266" s="7"/>
      <c r="AH266" s="7"/>
      <c r="AI266" s="7"/>
      <c r="AJ266" s="13"/>
      <c r="AY266" s="14"/>
    </row>
    <row r="267" spans="2:51" ht="12.75" customHeight="1" x14ac:dyDescent="0.2">
      <c r="B267" s="6"/>
      <c r="C267" s="9"/>
      <c r="D267" s="7"/>
      <c r="E267" s="7"/>
      <c r="F267" s="7"/>
      <c r="G267" s="59"/>
      <c r="H267" s="11"/>
      <c r="I267" s="7"/>
      <c r="J267" s="7"/>
      <c r="K267" s="7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8"/>
      <c r="AE267" s="8"/>
      <c r="AF267" s="7"/>
      <c r="AG267" s="7"/>
      <c r="AH267" s="7"/>
      <c r="AI267" s="7"/>
      <c r="AJ267" s="13"/>
      <c r="AY267" s="14"/>
    </row>
    <row r="268" spans="2:51" ht="12.75" customHeight="1" x14ac:dyDescent="0.2">
      <c r="B268" s="6"/>
      <c r="C268" s="9"/>
      <c r="D268" s="7"/>
      <c r="E268" s="7"/>
      <c r="F268" s="7"/>
      <c r="G268" s="59"/>
      <c r="H268" s="11"/>
      <c r="I268" s="7"/>
      <c r="J268" s="7"/>
      <c r="K268" s="7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8"/>
      <c r="AE268" s="8"/>
      <c r="AF268" s="7"/>
      <c r="AG268" s="7"/>
      <c r="AH268" s="7"/>
      <c r="AI268" s="7"/>
      <c r="AJ268" s="13"/>
      <c r="AY268" s="14"/>
    </row>
    <row r="269" spans="2:51" ht="12.75" customHeight="1" x14ac:dyDescent="0.2">
      <c r="B269" s="6"/>
      <c r="C269" s="9"/>
      <c r="D269" s="7"/>
      <c r="E269" s="7"/>
      <c r="F269" s="7"/>
      <c r="G269" s="59"/>
      <c r="H269" s="11"/>
      <c r="I269" s="7"/>
      <c r="J269" s="7"/>
      <c r="K269" s="7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8"/>
      <c r="AE269" s="8"/>
      <c r="AF269" s="7"/>
      <c r="AG269" s="7"/>
      <c r="AH269" s="7"/>
      <c r="AI269" s="7"/>
      <c r="AJ269" s="13"/>
      <c r="AY269" s="14"/>
    </row>
    <row r="270" spans="2:51" ht="12.75" customHeight="1" x14ac:dyDescent="0.2">
      <c r="B270" s="6"/>
      <c r="C270" s="9"/>
      <c r="D270" s="7"/>
      <c r="E270" s="7"/>
      <c r="F270" s="7"/>
      <c r="G270" s="59"/>
      <c r="H270" s="11"/>
      <c r="I270" s="7"/>
      <c r="J270" s="7"/>
      <c r="K270" s="7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8"/>
      <c r="AE270" s="8"/>
      <c r="AF270" s="7"/>
      <c r="AG270" s="7"/>
      <c r="AH270" s="7"/>
      <c r="AI270" s="7"/>
      <c r="AJ270" s="13"/>
      <c r="AY270" s="14"/>
    </row>
    <row r="271" spans="2:51" ht="12.75" customHeight="1" x14ac:dyDescent="0.2">
      <c r="B271" s="6"/>
      <c r="C271" s="9"/>
      <c r="D271" s="7"/>
      <c r="E271" s="7"/>
      <c r="F271" s="7"/>
      <c r="G271" s="59"/>
      <c r="H271" s="11"/>
      <c r="I271" s="7"/>
      <c r="J271" s="7"/>
      <c r="K271" s="7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8"/>
      <c r="AE271" s="8"/>
      <c r="AF271" s="7"/>
      <c r="AG271" s="7"/>
      <c r="AH271" s="7"/>
      <c r="AI271" s="7"/>
      <c r="AJ271" s="13"/>
      <c r="AY271" s="14"/>
    </row>
    <row r="272" spans="2:51" ht="12.75" customHeight="1" x14ac:dyDescent="0.2">
      <c r="B272" s="6"/>
      <c r="C272" s="9"/>
      <c r="D272" s="7"/>
      <c r="E272" s="7"/>
      <c r="F272" s="7"/>
      <c r="G272" s="59"/>
      <c r="H272" s="11"/>
      <c r="I272" s="7"/>
      <c r="J272" s="7"/>
      <c r="K272" s="7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8"/>
      <c r="AE272" s="8"/>
      <c r="AF272" s="7"/>
      <c r="AG272" s="7"/>
      <c r="AH272" s="7"/>
      <c r="AI272" s="7"/>
      <c r="AJ272" s="13"/>
      <c r="AY272" s="14"/>
    </row>
    <row r="273" spans="2:51" ht="12.75" customHeight="1" x14ac:dyDescent="0.2">
      <c r="B273" s="6"/>
      <c r="C273" s="9"/>
      <c r="D273" s="7"/>
      <c r="E273" s="7"/>
      <c r="F273" s="7"/>
      <c r="G273" s="59"/>
      <c r="H273" s="11"/>
      <c r="I273" s="7"/>
      <c r="J273" s="7"/>
      <c r="K273" s="7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8"/>
      <c r="AE273" s="8"/>
      <c r="AF273" s="7"/>
      <c r="AG273" s="7"/>
      <c r="AH273" s="7"/>
      <c r="AI273" s="7"/>
      <c r="AJ273" s="13"/>
      <c r="AY273" s="14"/>
    </row>
    <row r="274" spans="2:51" ht="12.75" customHeight="1" x14ac:dyDescent="0.2">
      <c r="B274" s="6"/>
      <c r="C274" s="9"/>
      <c r="D274" s="7"/>
      <c r="E274" s="7"/>
      <c r="F274" s="7"/>
      <c r="G274" s="59"/>
      <c r="H274" s="11"/>
      <c r="I274" s="7"/>
      <c r="J274" s="7"/>
      <c r="K274" s="7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8"/>
      <c r="AE274" s="8"/>
      <c r="AF274" s="7"/>
      <c r="AG274" s="7"/>
      <c r="AH274" s="7"/>
      <c r="AI274" s="7"/>
      <c r="AJ274" s="13"/>
      <c r="AY274" s="14"/>
    </row>
    <row r="275" spans="2:51" ht="12.75" customHeight="1" x14ac:dyDescent="0.2">
      <c r="B275" s="6"/>
      <c r="C275" s="9"/>
      <c r="D275" s="7"/>
      <c r="E275" s="7"/>
      <c r="F275" s="7"/>
      <c r="G275" s="59"/>
      <c r="H275" s="11"/>
      <c r="I275" s="7"/>
      <c r="J275" s="7"/>
      <c r="K275" s="7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8"/>
      <c r="AE275" s="8"/>
      <c r="AF275" s="7"/>
      <c r="AG275" s="7"/>
      <c r="AH275" s="7"/>
      <c r="AI275" s="7"/>
      <c r="AJ275" s="13"/>
      <c r="AY275" s="14"/>
    </row>
    <row r="276" spans="2:51" ht="12.75" customHeight="1" x14ac:dyDescent="0.2">
      <c r="B276" s="6"/>
      <c r="C276" s="9"/>
      <c r="D276" s="7"/>
      <c r="E276" s="7"/>
      <c r="F276" s="7"/>
      <c r="G276" s="59"/>
      <c r="H276" s="11"/>
      <c r="I276" s="7"/>
      <c r="J276" s="7"/>
      <c r="K276" s="7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8"/>
      <c r="AE276" s="8"/>
      <c r="AF276" s="7"/>
      <c r="AG276" s="7"/>
      <c r="AH276" s="7"/>
      <c r="AI276" s="7"/>
      <c r="AJ276" s="13"/>
      <c r="AY276" s="14"/>
    </row>
    <row r="277" spans="2:51" ht="12.75" customHeight="1" x14ac:dyDescent="0.2">
      <c r="B277" s="6"/>
      <c r="C277" s="9"/>
      <c r="D277" s="7"/>
      <c r="E277" s="7"/>
      <c r="F277" s="7"/>
      <c r="G277" s="59"/>
      <c r="H277" s="11"/>
      <c r="I277" s="7"/>
      <c r="J277" s="7"/>
      <c r="K277" s="7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8"/>
      <c r="AE277" s="8"/>
      <c r="AF277" s="7"/>
      <c r="AG277" s="7"/>
      <c r="AH277" s="7"/>
      <c r="AI277" s="7"/>
      <c r="AJ277" s="13"/>
      <c r="AY277" s="14"/>
    </row>
    <row r="278" spans="2:51" ht="12.75" customHeight="1" x14ac:dyDescent="0.2">
      <c r="B278" s="6"/>
      <c r="C278" s="9"/>
      <c r="D278" s="7"/>
      <c r="E278" s="7"/>
      <c r="F278" s="7"/>
      <c r="G278" s="59"/>
      <c r="H278" s="11"/>
      <c r="I278" s="7"/>
      <c r="J278" s="7"/>
      <c r="K278" s="7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8"/>
      <c r="AE278" s="8"/>
      <c r="AF278" s="7"/>
      <c r="AG278" s="7"/>
      <c r="AH278" s="7"/>
      <c r="AI278" s="7"/>
      <c r="AJ278" s="13"/>
      <c r="AY278" s="14"/>
    </row>
    <row r="279" spans="2:51" ht="12.75" customHeight="1" x14ac:dyDescent="0.2">
      <c r="B279" s="6"/>
      <c r="C279" s="9"/>
      <c r="D279" s="7"/>
      <c r="E279" s="7"/>
      <c r="F279" s="7"/>
      <c r="G279" s="59"/>
      <c r="H279" s="11"/>
      <c r="I279" s="7"/>
      <c r="J279" s="7"/>
      <c r="K279" s="7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8"/>
      <c r="AE279" s="8"/>
      <c r="AF279" s="7"/>
      <c r="AG279" s="7"/>
      <c r="AH279" s="7"/>
      <c r="AI279" s="7"/>
      <c r="AJ279" s="13"/>
      <c r="AY279" s="14"/>
    </row>
    <row r="280" spans="2:51" ht="12.75" customHeight="1" x14ac:dyDescent="0.2">
      <c r="B280" s="6"/>
      <c r="C280" s="9"/>
      <c r="D280" s="7"/>
      <c r="E280" s="7"/>
      <c r="F280" s="7"/>
      <c r="G280" s="59"/>
      <c r="H280" s="11"/>
      <c r="I280" s="7"/>
      <c r="J280" s="7"/>
      <c r="K280" s="7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8"/>
      <c r="AE280" s="8"/>
      <c r="AF280" s="7"/>
      <c r="AG280" s="7"/>
      <c r="AH280" s="7"/>
      <c r="AI280" s="7"/>
      <c r="AJ280" s="13"/>
      <c r="AY280" s="14"/>
    </row>
    <row r="281" spans="2:51" ht="12.75" customHeight="1" x14ac:dyDescent="0.2">
      <c r="B281" s="6"/>
      <c r="C281" s="9"/>
      <c r="D281" s="7"/>
      <c r="E281" s="7"/>
      <c r="F281" s="7"/>
      <c r="G281" s="59"/>
      <c r="H281" s="11"/>
      <c r="I281" s="7"/>
      <c r="J281" s="7"/>
      <c r="K281" s="7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8"/>
      <c r="AE281" s="8"/>
      <c r="AF281" s="7"/>
      <c r="AG281" s="7"/>
      <c r="AH281" s="7"/>
      <c r="AI281" s="7"/>
      <c r="AJ281" s="13"/>
      <c r="AY281" s="14"/>
    </row>
    <row r="282" spans="2:51" ht="12.75" customHeight="1" x14ac:dyDescent="0.2">
      <c r="B282" s="6"/>
      <c r="C282" s="9"/>
      <c r="D282" s="7"/>
      <c r="E282" s="7"/>
      <c r="F282" s="7"/>
      <c r="G282" s="59"/>
      <c r="H282" s="11"/>
      <c r="I282" s="7"/>
      <c r="J282" s="7"/>
      <c r="K282" s="7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8"/>
      <c r="AE282" s="8"/>
      <c r="AF282" s="7"/>
      <c r="AG282" s="7"/>
      <c r="AH282" s="7"/>
      <c r="AI282" s="7"/>
      <c r="AJ282" s="13"/>
      <c r="AY282" s="14"/>
    </row>
    <row r="283" spans="2:51" ht="12.75" customHeight="1" x14ac:dyDescent="0.2">
      <c r="B283" s="6"/>
      <c r="C283" s="9"/>
      <c r="D283" s="7"/>
      <c r="E283" s="7"/>
      <c r="F283" s="7"/>
      <c r="G283" s="59"/>
      <c r="H283" s="11"/>
      <c r="I283" s="7"/>
      <c r="J283" s="7"/>
      <c r="K283" s="7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8"/>
      <c r="AE283" s="8"/>
      <c r="AF283" s="7"/>
      <c r="AG283" s="7"/>
      <c r="AH283" s="7"/>
      <c r="AI283" s="7"/>
      <c r="AJ283" s="13"/>
      <c r="AY283" s="14"/>
    </row>
    <row r="284" spans="2:51" ht="12.75" customHeight="1" x14ac:dyDescent="0.2">
      <c r="B284" s="6"/>
      <c r="C284" s="9"/>
      <c r="D284" s="7"/>
      <c r="E284" s="7"/>
      <c r="F284" s="7"/>
      <c r="G284" s="59"/>
      <c r="H284" s="11"/>
      <c r="I284" s="7"/>
      <c r="J284" s="7"/>
      <c r="K284" s="7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8"/>
      <c r="AE284" s="8"/>
      <c r="AF284" s="7"/>
      <c r="AG284" s="7"/>
      <c r="AH284" s="7"/>
      <c r="AI284" s="7"/>
      <c r="AJ284" s="13"/>
      <c r="AY284" s="14"/>
    </row>
    <row r="285" spans="2:51" ht="12.75" customHeight="1" x14ac:dyDescent="0.2">
      <c r="B285" s="6"/>
      <c r="C285" s="9"/>
      <c r="D285" s="7"/>
      <c r="E285" s="7"/>
      <c r="F285" s="7"/>
      <c r="G285" s="59"/>
      <c r="H285" s="11"/>
      <c r="I285" s="7"/>
      <c r="J285" s="7"/>
      <c r="K285" s="7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8"/>
      <c r="AE285" s="8"/>
      <c r="AF285" s="7"/>
      <c r="AG285" s="7"/>
      <c r="AH285" s="7"/>
      <c r="AI285" s="7"/>
      <c r="AJ285" s="13"/>
      <c r="AY285" s="14"/>
    </row>
    <row r="286" spans="2:51" ht="12.75" customHeight="1" x14ac:dyDescent="0.2">
      <c r="B286" s="6"/>
      <c r="C286" s="9"/>
      <c r="D286" s="7"/>
      <c r="E286" s="7"/>
      <c r="F286" s="7"/>
      <c r="G286" s="59"/>
      <c r="H286" s="11"/>
      <c r="I286" s="7"/>
      <c r="J286" s="7"/>
      <c r="K286" s="7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8"/>
      <c r="AE286" s="8"/>
      <c r="AF286" s="7"/>
      <c r="AG286" s="7"/>
      <c r="AH286" s="7"/>
      <c r="AI286" s="7"/>
      <c r="AJ286" s="13"/>
      <c r="AY286" s="14"/>
    </row>
    <row r="287" spans="2:51" ht="12.75" customHeight="1" x14ac:dyDescent="0.2">
      <c r="B287" s="6"/>
      <c r="C287" s="9"/>
      <c r="D287" s="7"/>
      <c r="E287" s="7"/>
      <c r="F287" s="7"/>
      <c r="G287" s="59"/>
      <c r="H287" s="11"/>
      <c r="I287" s="7"/>
      <c r="J287" s="7"/>
      <c r="K287" s="7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8"/>
      <c r="AE287" s="8"/>
      <c r="AF287" s="7"/>
      <c r="AG287" s="7"/>
      <c r="AH287" s="7"/>
      <c r="AI287" s="7"/>
      <c r="AJ287" s="13"/>
      <c r="AY287" s="14"/>
    </row>
    <row r="288" spans="2:51" ht="12.75" customHeight="1" x14ac:dyDescent="0.2">
      <c r="B288" s="6"/>
      <c r="C288" s="9"/>
      <c r="D288" s="7"/>
      <c r="E288" s="7"/>
      <c r="F288" s="7"/>
      <c r="G288" s="59"/>
      <c r="H288" s="11"/>
      <c r="I288" s="7"/>
      <c r="J288" s="7"/>
      <c r="K288" s="7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8"/>
      <c r="AE288" s="8"/>
      <c r="AF288" s="7"/>
      <c r="AG288" s="7"/>
      <c r="AH288" s="7"/>
      <c r="AI288" s="7"/>
      <c r="AJ288" s="13"/>
      <c r="AY288" s="14"/>
    </row>
    <row r="289" spans="2:51" ht="12.75" customHeight="1" x14ac:dyDescent="0.2">
      <c r="B289" s="6"/>
      <c r="C289" s="9"/>
      <c r="D289" s="7"/>
      <c r="E289" s="7"/>
      <c r="F289" s="7"/>
      <c r="G289" s="59"/>
      <c r="H289" s="11"/>
      <c r="I289" s="7"/>
      <c r="J289" s="7"/>
      <c r="K289" s="7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8"/>
      <c r="AE289" s="8"/>
      <c r="AF289" s="7"/>
      <c r="AG289" s="7"/>
      <c r="AH289" s="7"/>
      <c r="AI289" s="7"/>
      <c r="AJ289" s="13"/>
      <c r="AY289" s="14"/>
    </row>
    <row r="290" spans="2:51" ht="12.75" customHeight="1" x14ac:dyDescent="0.2">
      <c r="B290" s="6"/>
      <c r="C290" s="9"/>
      <c r="D290" s="7"/>
      <c r="E290" s="7"/>
      <c r="F290" s="7"/>
      <c r="G290" s="59"/>
      <c r="H290" s="11"/>
      <c r="I290" s="7"/>
      <c r="J290" s="7"/>
      <c r="K290" s="7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8"/>
      <c r="AE290" s="8"/>
      <c r="AF290" s="7"/>
      <c r="AG290" s="7"/>
      <c r="AH290" s="7"/>
      <c r="AI290" s="7"/>
      <c r="AJ290" s="13"/>
      <c r="AY290" s="14"/>
    </row>
    <row r="291" spans="2:51" ht="12.75" customHeight="1" x14ac:dyDescent="0.2">
      <c r="B291" s="6"/>
      <c r="C291" s="9"/>
      <c r="D291" s="7"/>
      <c r="E291" s="7"/>
      <c r="F291" s="7"/>
      <c r="G291" s="59"/>
      <c r="H291" s="11"/>
      <c r="I291" s="7"/>
      <c r="J291" s="7"/>
      <c r="K291" s="7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8"/>
      <c r="AE291" s="8"/>
      <c r="AF291" s="7"/>
      <c r="AG291" s="7"/>
      <c r="AH291" s="7"/>
      <c r="AI291" s="7"/>
      <c r="AJ291" s="13"/>
      <c r="AY291" s="14"/>
    </row>
    <row r="292" spans="2:51" ht="12.75" customHeight="1" x14ac:dyDescent="0.2">
      <c r="B292" s="6"/>
      <c r="C292" s="9"/>
      <c r="D292" s="7"/>
      <c r="E292" s="7"/>
      <c r="F292" s="7"/>
      <c r="G292" s="59"/>
      <c r="H292" s="11"/>
      <c r="I292" s="7"/>
      <c r="J292" s="7"/>
      <c r="K292" s="7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8"/>
      <c r="AE292" s="8"/>
      <c r="AF292" s="7"/>
      <c r="AG292" s="7"/>
      <c r="AH292" s="7"/>
      <c r="AI292" s="7"/>
      <c r="AJ292" s="13"/>
      <c r="AY292" s="14"/>
    </row>
    <row r="293" spans="2:51" ht="12.75" customHeight="1" x14ac:dyDescent="0.2">
      <c r="B293" s="6"/>
      <c r="C293" s="9"/>
      <c r="D293" s="7"/>
      <c r="E293" s="7"/>
      <c r="F293" s="7"/>
      <c r="G293" s="59"/>
      <c r="H293" s="11"/>
      <c r="I293" s="7"/>
      <c r="J293" s="7"/>
      <c r="K293" s="7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8"/>
      <c r="AE293" s="8"/>
      <c r="AF293" s="7"/>
      <c r="AG293" s="7"/>
      <c r="AH293" s="7"/>
      <c r="AI293" s="7"/>
      <c r="AJ293" s="13"/>
      <c r="AY293" s="14"/>
    </row>
    <row r="294" spans="2:51" ht="12.75" customHeight="1" x14ac:dyDescent="0.2">
      <c r="B294" s="6"/>
      <c r="C294" s="9"/>
      <c r="D294" s="7"/>
      <c r="E294" s="7"/>
      <c r="F294" s="7"/>
      <c r="G294" s="59"/>
      <c r="H294" s="11"/>
      <c r="I294" s="7"/>
      <c r="J294" s="7"/>
      <c r="K294" s="7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8"/>
      <c r="AE294" s="8"/>
      <c r="AF294" s="7"/>
      <c r="AG294" s="7"/>
      <c r="AH294" s="7"/>
      <c r="AI294" s="7"/>
      <c r="AJ294" s="13"/>
      <c r="AY294" s="14"/>
    </row>
    <row r="295" spans="2:51" ht="12.75" customHeight="1" x14ac:dyDescent="0.2">
      <c r="B295" s="6"/>
      <c r="C295" s="9"/>
      <c r="D295" s="7"/>
      <c r="E295" s="7"/>
      <c r="F295" s="7"/>
      <c r="G295" s="59"/>
      <c r="H295" s="11"/>
      <c r="I295" s="7"/>
      <c r="J295" s="7"/>
      <c r="K295" s="7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8"/>
      <c r="AE295" s="8"/>
      <c r="AF295" s="7"/>
      <c r="AG295" s="7"/>
      <c r="AH295" s="7"/>
      <c r="AI295" s="7"/>
      <c r="AJ295" s="13"/>
      <c r="AY295" s="14"/>
    </row>
    <row r="296" spans="2:51" ht="12.75" customHeight="1" x14ac:dyDescent="0.2">
      <c r="B296" s="6"/>
      <c r="C296" s="9"/>
      <c r="D296" s="7"/>
      <c r="E296" s="7"/>
      <c r="F296" s="7"/>
      <c r="G296" s="59"/>
      <c r="H296" s="11"/>
      <c r="I296" s="7"/>
      <c r="J296" s="7"/>
      <c r="K296" s="7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8"/>
      <c r="AE296" s="8"/>
      <c r="AF296" s="7"/>
      <c r="AG296" s="7"/>
      <c r="AH296" s="7"/>
      <c r="AI296" s="7"/>
      <c r="AJ296" s="13"/>
      <c r="AY296" s="14"/>
    </row>
    <row r="297" spans="2:51" ht="12.75" customHeight="1" x14ac:dyDescent="0.2">
      <c r="B297" s="6"/>
      <c r="C297" s="9"/>
      <c r="D297" s="7"/>
      <c r="E297" s="7"/>
      <c r="F297" s="7"/>
      <c r="G297" s="59"/>
      <c r="H297" s="11"/>
      <c r="I297" s="7"/>
      <c r="J297" s="7"/>
      <c r="K297" s="7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8"/>
      <c r="AE297" s="8"/>
      <c r="AF297" s="7"/>
      <c r="AG297" s="7"/>
      <c r="AH297" s="7"/>
      <c r="AI297" s="7"/>
      <c r="AJ297" s="13"/>
      <c r="AY297" s="14"/>
    </row>
    <row r="298" spans="2:51" ht="12.75" customHeight="1" x14ac:dyDescent="0.2">
      <c r="B298" s="6"/>
      <c r="C298" s="9"/>
      <c r="D298" s="7"/>
      <c r="E298" s="7"/>
      <c r="F298" s="7"/>
      <c r="G298" s="59"/>
      <c r="H298" s="11"/>
      <c r="I298" s="7"/>
      <c r="J298" s="7"/>
      <c r="K298" s="7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8"/>
      <c r="AE298" s="8"/>
      <c r="AF298" s="7"/>
      <c r="AG298" s="7"/>
      <c r="AH298" s="7"/>
      <c r="AI298" s="7"/>
      <c r="AJ298" s="13"/>
      <c r="AY298" s="14"/>
    </row>
    <row r="299" spans="2:51" ht="12.75" customHeight="1" x14ac:dyDescent="0.2">
      <c r="B299" s="6"/>
      <c r="C299" s="9"/>
      <c r="D299" s="7"/>
      <c r="E299" s="7"/>
      <c r="F299" s="7"/>
      <c r="G299" s="59"/>
      <c r="H299" s="11"/>
      <c r="I299" s="7"/>
      <c r="J299" s="7"/>
      <c r="K299" s="7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8"/>
      <c r="AE299" s="8"/>
      <c r="AF299" s="7"/>
      <c r="AG299" s="7"/>
      <c r="AH299" s="7"/>
      <c r="AI299" s="7"/>
      <c r="AJ299" s="13"/>
      <c r="AY299" s="14"/>
    </row>
    <row r="300" spans="2:51" ht="12.75" customHeight="1" x14ac:dyDescent="0.2">
      <c r="B300" s="6"/>
      <c r="C300" s="9"/>
      <c r="D300" s="7"/>
      <c r="E300" s="7"/>
      <c r="F300" s="7"/>
      <c r="G300" s="59"/>
      <c r="H300" s="11"/>
      <c r="I300" s="7"/>
      <c r="J300" s="7"/>
      <c r="K300" s="7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8"/>
      <c r="AE300" s="8"/>
      <c r="AF300" s="7"/>
      <c r="AG300" s="7"/>
      <c r="AH300" s="7"/>
      <c r="AI300" s="7"/>
      <c r="AJ300" s="13"/>
      <c r="AY300" s="14"/>
    </row>
    <row r="301" spans="2:51" ht="12.75" customHeight="1" x14ac:dyDescent="0.2">
      <c r="B301" s="6"/>
      <c r="C301" s="9"/>
      <c r="D301" s="7"/>
      <c r="E301" s="7"/>
      <c r="F301" s="7"/>
      <c r="G301" s="59"/>
      <c r="H301" s="11"/>
      <c r="I301" s="7"/>
      <c r="J301" s="7"/>
      <c r="K301" s="7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8"/>
      <c r="AE301" s="8"/>
      <c r="AF301" s="7"/>
      <c r="AG301" s="7"/>
      <c r="AH301" s="7"/>
      <c r="AI301" s="7"/>
      <c r="AJ301" s="13"/>
      <c r="AY301" s="14"/>
    </row>
    <row r="302" spans="2:51" ht="12.75" customHeight="1" x14ac:dyDescent="0.2">
      <c r="B302" s="6"/>
      <c r="C302" s="9"/>
      <c r="D302" s="7"/>
      <c r="E302" s="7"/>
      <c r="F302" s="7"/>
      <c r="G302" s="59"/>
      <c r="H302" s="11"/>
      <c r="I302" s="7"/>
      <c r="J302" s="7"/>
      <c r="K302" s="7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8"/>
      <c r="AE302" s="8"/>
      <c r="AF302" s="7"/>
      <c r="AG302" s="7"/>
      <c r="AH302" s="7"/>
      <c r="AI302" s="7"/>
      <c r="AJ302" s="13"/>
      <c r="AY302" s="14"/>
    </row>
    <row r="303" spans="2:51" ht="12.75" customHeight="1" x14ac:dyDescent="0.2">
      <c r="B303" s="6"/>
      <c r="C303" s="9"/>
      <c r="D303" s="7"/>
      <c r="E303" s="7"/>
      <c r="F303" s="7"/>
      <c r="G303" s="59"/>
      <c r="H303" s="11"/>
      <c r="I303" s="7"/>
      <c r="J303" s="7"/>
      <c r="K303" s="7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8"/>
      <c r="AE303" s="8"/>
      <c r="AF303" s="7"/>
      <c r="AG303" s="7"/>
      <c r="AH303" s="7"/>
      <c r="AI303" s="7"/>
      <c r="AJ303" s="13"/>
      <c r="AY303" s="14"/>
    </row>
    <row r="304" spans="2:51" ht="12.75" customHeight="1" x14ac:dyDescent="0.2">
      <c r="B304" s="6"/>
      <c r="C304" s="9"/>
      <c r="D304" s="7"/>
      <c r="E304" s="7"/>
      <c r="F304" s="7"/>
      <c r="G304" s="59"/>
      <c r="H304" s="11"/>
      <c r="I304" s="7"/>
      <c r="J304" s="7"/>
      <c r="K304" s="7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8"/>
      <c r="AE304" s="8"/>
      <c r="AF304" s="7"/>
      <c r="AG304" s="7"/>
      <c r="AH304" s="7"/>
      <c r="AI304" s="7"/>
      <c r="AJ304" s="13"/>
      <c r="AY304" s="14"/>
    </row>
    <row r="305" spans="2:51" ht="12.75" customHeight="1" x14ac:dyDescent="0.2">
      <c r="B305" s="6"/>
      <c r="C305" s="9"/>
      <c r="D305" s="7"/>
      <c r="E305" s="7"/>
      <c r="F305" s="7"/>
      <c r="G305" s="59"/>
      <c r="H305" s="11"/>
      <c r="I305" s="7"/>
      <c r="J305" s="7"/>
      <c r="K305" s="7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8"/>
      <c r="AE305" s="8"/>
      <c r="AF305" s="7"/>
      <c r="AG305" s="7"/>
      <c r="AH305" s="7"/>
      <c r="AI305" s="7"/>
      <c r="AJ305" s="13"/>
      <c r="AY305" s="14"/>
    </row>
    <row r="306" spans="2:51" ht="12.75" customHeight="1" x14ac:dyDescent="0.2">
      <c r="B306" s="6"/>
      <c r="C306" s="9"/>
      <c r="D306" s="7"/>
      <c r="E306" s="7"/>
      <c r="F306" s="7"/>
      <c r="G306" s="59"/>
      <c r="H306" s="11"/>
      <c r="I306" s="7"/>
      <c r="J306" s="7"/>
      <c r="K306" s="7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8"/>
      <c r="AE306" s="8"/>
      <c r="AF306" s="7"/>
      <c r="AG306" s="7"/>
      <c r="AH306" s="7"/>
      <c r="AI306" s="7"/>
      <c r="AJ306" s="13"/>
      <c r="AY306" s="14"/>
    </row>
    <row r="307" spans="2:51" ht="12.75" customHeight="1" x14ac:dyDescent="0.2">
      <c r="B307" s="6"/>
      <c r="C307" s="9"/>
      <c r="D307" s="7"/>
      <c r="E307" s="7"/>
      <c r="F307" s="7"/>
      <c r="G307" s="59"/>
      <c r="H307" s="11"/>
      <c r="I307" s="7"/>
      <c r="J307" s="7"/>
      <c r="K307" s="7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8"/>
      <c r="AE307" s="8"/>
      <c r="AF307" s="7"/>
      <c r="AG307" s="7"/>
      <c r="AH307" s="7"/>
      <c r="AI307" s="7"/>
      <c r="AJ307" s="13"/>
      <c r="AY307" s="14"/>
    </row>
    <row r="308" spans="2:51" ht="12.75" customHeight="1" x14ac:dyDescent="0.2">
      <c r="B308" s="6"/>
      <c r="C308" s="9"/>
      <c r="D308" s="7"/>
      <c r="E308" s="7"/>
      <c r="F308" s="7"/>
      <c r="G308" s="59"/>
      <c r="H308" s="11"/>
      <c r="I308" s="7"/>
      <c r="J308" s="7"/>
      <c r="K308" s="7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8"/>
      <c r="AE308" s="8"/>
      <c r="AF308" s="7"/>
      <c r="AG308" s="7"/>
      <c r="AH308" s="7"/>
      <c r="AI308" s="7"/>
      <c r="AJ308" s="13"/>
      <c r="AY308" s="14"/>
    </row>
    <row r="309" spans="2:51" ht="12.75" customHeight="1" x14ac:dyDescent="0.2">
      <c r="B309" s="6"/>
      <c r="C309" s="9"/>
      <c r="D309" s="7"/>
      <c r="E309" s="7"/>
      <c r="F309" s="7"/>
      <c r="G309" s="59"/>
      <c r="H309" s="11"/>
      <c r="I309" s="7"/>
      <c r="J309" s="7"/>
      <c r="K309" s="7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8"/>
      <c r="AE309" s="8"/>
      <c r="AF309" s="7"/>
      <c r="AG309" s="7"/>
      <c r="AH309" s="7"/>
      <c r="AI309" s="7"/>
      <c r="AJ309" s="13"/>
      <c r="AY309" s="14"/>
    </row>
    <row r="310" spans="2:51" ht="12.75" customHeight="1" x14ac:dyDescent="0.2">
      <c r="B310" s="6"/>
      <c r="C310" s="9"/>
      <c r="D310" s="7"/>
      <c r="E310" s="7"/>
      <c r="F310" s="7"/>
      <c r="G310" s="59"/>
      <c r="H310" s="11"/>
      <c r="I310" s="7"/>
      <c r="J310" s="7"/>
      <c r="K310" s="7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8"/>
      <c r="AE310" s="8"/>
      <c r="AF310" s="7"/>
      <c r="AG310" s="7"/>
      <c r="AH310" s="7"/>
      <c r="AI310" s="7"/>
      <c r="AJ310" s="13"/>
      <c r="AY310" s="14"/>
    </row>
    <row r="311" spans="2:51" ht="12.75" customHeight="1" x14ac:dyDescent="0.2">
      <c r="B311" s="6"/>
      <c r="C311" s="9"/>
      <c r="D311" s="7"/>
      <c r="E311" s="7"/>
      <c r="F311" s="7"/>
      <c r="G311" s="59"/>
      <c r="H311" s="11"/>
      <c r="I311" s="7"/>
      <c r="J311" s="7"/>
      <c r="K311" s="7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8"/>
      <c r="AE311" s="8"/>
      <c r="AF311" s="7"/>
      <c r="AG311" s="7"/>
      <c r="AH311" s="7"/>
      <c r="AI311" s="7"/>
      <c r="AJ311" s="13"/>
      <c r="AY311" s="14"/>
    </row>
    <row r="312" spans="2:51" ht="12.75" customHeight="1" x14ac:dyDescent="0.2">
      <c r="B312" s="6"/>
      <c r="C312" s="9"/>
      <c r="D312" s="7"/>
      <c r="E312" s="7"/>
      <c r="F312" s="7"/>
      <c r="G312" s="59"/>
      <c r="H312" s="11"/>
      <c r="I312" s="7"/>
      <c r="J312" s="7"/>
      <c r="K312" s="7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8"/>
      <c r="AE312" s="8"/>
      <c r="AF312" s="7"/>
      <c r="AG312" s="7"/>
      <c r="AH312" s="7"/>
      <c r="AI312" s="7"/>
      <c r="AJ312" s="13"/>
      <c r="AY312" s="14"/>
    </row>
    <row r="313" spans="2:51" ht="12.75" customHeight="1" x14ac:dyDescent="0.2">
      <c r="B313" s="6"/>
      <c r="C313" s="9"/>
      <c r="D313" s="7"/>
      <c r="E313" s="7"/>
      <c r="F313" s="7"/>
      <c r="G313" s="59"/>
      <c r="H313" s="11"/>
      <c r="I313" s="7"/>
      <c r="J313" s="7"/>
      <c r="K313" s="7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8"/>
      <c r="AE313" s="8"/>
      <c r="AF313" s="7"/>
      <c r="AG313" s="7"/>
      <c r="AH313" s="7"/>
      <c r="AI313" s="7"/>
      <c r="AJ313" s="13"/>
      <c r="AY313" s="14"/>
    </row>
    <row r="314" spans="2:51" ht="12.75" customHeight="1" x14ac:dyDescent="0.2">
      <c r="B314" s="6"/>
      <c r="C314" s="9"/>
      <c r="D314" s="7"/>
      <c r="E314" s="7"/>
      <c r="F314" s="7"/>
      <c r="G314" s="59"/>
      <c r="H314" s="11"/>
      <c r="I314" s="7"/>
      <c r="J314" s="7"/>
      <c r="K314" s="7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8"/>
      <c r="AE314" s="8"/>
      <c r="AF314" s="7"/>
      <c r="AG314" s="7"/>
      <c r="AH314" s="7"/>
      <c r="AI314" s="7"/>
      <c r="AJ314" s="13"/>
      <c r="AY314" s="14"/>
    </row>
    <row r="315" spans="2:51" ht="12.75" customHeight="1" x14ac:dyDescent="0.2">
      <c r="B315" s="6"/>
      <c r="C315" s="9"/>
      <c r="D315" s="7"/>
      <c r="E315" s="7"/>
      <c r="F315" s="7"/>
      <c r="G315" s="59"/>
      <c r="H315" s="11"/>
      <c r="I315" s="7"/>
      <c r="J315" s="7"/>
      <c r="K315" s="7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8"/>
      <c r="AE315" s="8"/>
      <c r="AF315" s="7"/>
      <c r="AG315" s="7"/>
      <c r="AH315" s="7"/>
      <c r="AI315" s="7"/>
      <c r="AJ315" s="13"/>
      <c r="AY315" s="14"/>
    </row>
    <row r="316" spans="2:51" ht="12.75" customHeight="1" x14ac:dyDescent="0.2">
      <c r="B316" s="6"/>
      <c r="C316" s="9"/>
      <c r="D316" s="7"/>
      <c r="E316" s="7"/>
      <c r="F316" s="7"/>
      <c r="G316" s="59"/>
      <c r="H316" s="11"/>
      <c r="I316" s="7"/>
      <c r="J316" s="7"/>
      <c r="K316" s="7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8"/>
      <c r="AE316" s="8"/>
      <c r="AF316" s="7"/>
      <c r="AG316" s="7"/>
      <c r="AH316" s="7"/>
      <c r="AI316" s="7"/>
      <c r="AJ316" s="13"/>
      <c r="AY316" s="14"/>
    </row>
    <row r="317" spans="2:51" ht="12.75" customHeight="1" x14ac:dyDescent="0.2">
      <c r="B317" s="6"/>
      <c r="C317" s="9"/>
      <c r="D317" s="7"/>
      <c r="E317" s="7"/>
      <c r="F317" s="7"/>
      <c r="G317" s="59"/>
      <c r="H317" s="11"/>
      <c r="I317" s="7"/>
      <c r="J317" s="7"/>
      <c r="K317" s="7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8"/>
      <c r="AE317" s="8"/>
      <c r="AF317" s="7"/>
      <c r="AG317" s="7"/>
      <c r="AH317" s="7"/>
      <c r="AI317" s="7"/>
      <c r="AJ317" s="13"/>
      <c r="AY317" s="14"/>
    </row>
    <row r="318" spans="2:51" ht="12.75" customHeight="1" x14ac:dyDescent="0.2">
      <c r="B318" s="6"/>
      <c r="C318" s="9"/>
      <c r="D318" s="7"/>
      <c r="E318" s="7"/>
      <c r="F318" s="7"/>
      <c r="G318" s="59"/>
      <c r="H318" s="11"/>
      <c r="I318" s="7"/>
      <c r="J318" s="7"/>
      <c r="K318" s="7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8"/>
      <c r="AE318" s="8"/>
      <c r="AF318" s="7"/>
      <c r="AG318" s="7"/>
      <c r="AH318" s="7"/>
      <c r="AI318" s="7"/>
      <c r="AJ318" s="13"/>
      <c r="AY318" s="14"/>
    </row>
    <row r="319" spans="2:51" ht="12.75" customHeight="1" x14ac:dyDescent="0.2">
      <c r="B319" s="6"/>
      <c r="C319" s="9"/>
      <c r="D319" s="7"/>
      <c r="E319" s="7"/>
      <c r="F319" s="7"/>
      <c r="G319" s="59"/>
      <c r="H319" s="11"/>
      <c r="I319" s="7"/>
      <c r="J319" s="7"/>
      <c r="K319" s="7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8"/>
      <c r="AE319" s="8"/>
      <c r="AF319" s="7"/>
      <c r="AG319" s="7"/>
      <c r="AH319" s="7"/>
      <c r="AI319" s="7"/>
      <c r="AJ319" s="13"/>
      <c r="AY319" s="14"/>
    </row>
    <row r="320" spans="2:51" ht="12.75" customHeight="1" x14ac:dyDescent="0.2">
      <c r="B320" s="6"/>
      <c r="C320" s="9"/>
      <c r="D320" s="7"/>
      <c r="E320" s="7"/>
      <c r="F320" s="7"/>
      <c r="G320" s="59"/>
      <c r="H320" s="11"/>
      <c r="I320" s="7"/>
      <c r="J320" s="7"/>
      <c r="K320" s="7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8"/>
      <c r="AE320" s="8"/>
      <c r="AF320" s="7"/>
      <c r="AG320" s="7"/>
      <c r="AH320" s="7"/>
      <c r="AI320" s="7"/>
      <c r="AJ320" s="13"/>
      <c r="AY320" s="14"/>
    </row>
    <row r="321" spans="2:51" ht="12.75" customHeight="1" x14ac:dyDescent="0.2">
      <c r="B321" s="6"/>
      <c r="C321" s="9"/>
      <c r="D321" s="7"/>
      <c r="E321" s="7"/>
      <c r="F321" s="7"/>
      <c r="G321" s="59"/>
      <c r="H321" s="11"/>
      <c r="I321" s="7"/>
      <c r="J321" s="7"/>
      <c r="K321" s="7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8"/>
      <c r="AE321" s="8"/>
      <c r="AF321" s="7"/>
      <c r="AG321" s="7"/>
      <c r="AH321" s="7"/>
      <c r="AI321" s="7"/>
      <c r="AJ321" s="13"/>
      <c r="AY321" s="14"/>
    </row>
    <row r="322" spans="2:51" ht="12.75" customHeight="1" x14ac:dyDescent="0.2">
      <c r="B322" s="6"/>
      <c r="C322" s="9"/>
      <c r="D322" s="7"/>
      <c r="E322" s="7"/>
      <c r="F322" s="7"/>
      <c r="G322" s="59"/>
      <c r="H322" s="11"/>
      <c r="I322" s="7"/>
      <c r="J322" s="7"/>
      <c r="K322" s="7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8"/>
      <c r="AE322" s="8"/>
      <c r="AF322" s="7"/>
      <c r="AG322" s="7"/>
      <c r="AH322" s="7"/>
      <c r="AI322" s="7"/>
      <c r="AJ322" s="13"/>
      <c r="AY322" s="14"/>
    </row>
    <row r="323" spans="2:51" ht="12.75" customHeight="1" x14ac:dyDescent="0.2">
      <c r="B323" s="6"/>
      <c r="C323" s="9"/>
      <c r="D323" s="7"/>
      <c r="E323" s="7"/>
      <c r="F323" s="7"/>
      <c r="G323" s="59"/>
      <c r="H323" s="11"/>
      <c r="I323" s="7"/>
      <c r="J323" s="7"/>
      <c r="K323" s="7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8"/>
      <c r="AE323" s="8"/>
      <c r="AF323" s="7"/>
      <c r="AG323" s="7"/>
      <c r="AH323" s="7"/>
      <c r="AI323" s="7"/>
      <c r="AJ323" s="13"/>
      <c r="AY323" s="14"/>
    </row>
    <row r="324" spans="2:51" ht="12.75" customHeight="1" x14ac:dyDescent="0.2">
      <c r="B324" s="6"/>
      <c r="C324" s="9"/>
      <c r="D324" s="7"/>
      <c r="E324" s="7"/>
      <c r="F324" s="7"/>
      <c r="G324" s="59"/>
      <c r="H324" s="11"/>
      <c r="I324" s="7"/>
      <c r="J324" s="7"/>
      <c r="K324" s="7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8"/>
      <c r="AE324" s="8"/>
      <c r="AF324" s="7"/>
      <c r="AG324" s="7"/>
      <c r="AH324" s="7"/>
      <c r="AI324" s="7"/>
      <c r="AJ324" s="13"/>
      <c r="AY324" s="14"/>
    </row>
    <row r="325" spans="2:51" ht="12.75" customHeight="1" x14ac:dyDescent="0.2">
      <c r="B325" s="6"/>
      <c r="C325" s="9"/>
      <c r="D325" s="7"/>
      <c r="E325" s="7"/>
      <c r="F325" s="7"/>
      <c r="G325" s="59"/>
      <c r="H325" s="11"/>
      <c r="I325" s="7"/>
      <c r="J325" s="7"/>
      <c r="K325" s="7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8"/>
      <c r="AE325" s="8"/>
      <c r="AF325" s="7"/>
      <c r="AG325" s="7"/>
      <c r="AH325" s="7"/>
      <c r="AI325" s="7"/>
      <c r="AJ325" s="13"/>
      <c r="AY325" s="14"/>
    </row>
    <row r="326" spans="2:51" ht="12.75" customHeight="1" x14ac:dyDescent="0.2">
      <c r="B326" s="6"/>
      <c r="C326" s="9"/>
      <c r="D326" s="7"/>
      <c r="E326" s="7"/>
      <c r="F326" s="7"/>
      <c r="G326" s="59"/>
      <c r="H326" s="11"/>
      <c r="I326" s="7"/>
      <c r="J326" s="7"/>
      <c r="K326" s="7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8"/>
      <c r="AE326" s="8"/>
      <c r="AF326" s="7"/>
      <c r="AG326" s="7"/>
      <c r="AH326" s="7"/>
      <c r="AI326" s="7"/>
      <c r="AJ326" s="13"/>
      <c r="AY326" s="14"/>
    </row>
    <row r="327" spans="2:51" ht="12.75" customHeight="1" x14ac:dyDescent="0.2">
      <c r="B327" s="6"/>
      <c r="C327" s="9"/>
      <c r="D327" s="7"/>
      <c r="E327" s="7"/>
      <c r="F327" s="7"/>
      <c r="G327" s="59"/>
      <c r="H327" s="11"/>
      <c r="I327" s="7"/>
      <c r="J327" s="7"/>
      <c r="K327" s="7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8"/>
      <c r="AE327" s="8"/>
      <c r="AF327" s="7"/>
      <c r="AG327" s="7"/>
      <c r="AH327" s="7"/>
      <c r="AI327" s="7"/>
      <c r="AJ327" s="13"/>
      <c r="AY327" s="14"/>
    </row>
    <row r="328" spans="2:51" ht="12.75" customHeight="1" x14ac:dyDescent="0.2">
      <c r="B328" s="6"/>
      <c r="C328" s="9"/>
      <c r="D328" s="7"/>
      <c r="E328" s="7"/>
      <c r="F328" s="7"/>
      <c r="G328" s="59"/>
      <c r="H328" s="11"/>
      <c r="I328" s="7"/>
      <c r="J328" s="7"/>
      <c r="K328" s="7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8"/>
      <c r="AE328" s="8"/>
      <c r="AF328" s="7"/>
      <c r="AG328" s="7"/>
      <c r="AH328" s="7"/>
      <c r="AI328" s="7"/>
      <c r="AJ328" s="13"/>
      <c r="AY328" s="14"/>
    </row>
    <row r="329" spans="2:51" ht="12.75" customHeight="1" x14ac:dyDescent="0.2">
      <c r="B329" s="6"/>
      <c r="C329" s="9"/>
      <c r="D329" s="7"/>
      <c r="E329" s="7"/>
      <c r="F329" s="7"/>
      <c r="G329" s="59"/>
      <c r="H329" s="11"/>
      <c r="I329" s="7"/>
      <c r="J329" s="7"/>
      <c r="K329" s="7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8"/>
      <c r="AE329" s="8"/>
      <c r="AF329" s="7"/>
      <c r="AG329" s="7"/>
      <c r="AH329" s="7"/>
      <c r="AI329" s="7"/>
      <c r="AJ329" s="13"/>
      <c r="AY329" s="14"/>
    </row>
    <row r="330" spans="2:51" ht="12.75" customHeight="1" x14ac:dyDescent="0.2">
      <c r="B330" s="6"/>
      <c r="C330" s="9"/>
      <c r="D330" s="7"/>
      <c r="E330" s="7"/>
      <c r="F330" s="7"/>
      <c r="G330" s="59"/>
      <c r="H330" s="11"/>
      <c r="I330" s="7"/>
      <c r="J330" s="7"/>
      <c r="K330" s="7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8"/>
      <c r="AE330" s="8"/>
      <c r="AF330" s="7"/>
      <c r="AG330" s="7"/>
      <c r="AH330" s="7"/>
      <c r="AI330" s="7"/>
      <c r="AJ330" s="13"/>
      <c r="AY330" s="14"/>
    </row>
    <row r="331" spans="2:51" ht="12.75" customHeight="1" x14ac:dyDescent="0.2">
      <c r="B331" s="6"/>
      <c r="C331" s="9"/>
      <c r="D331" s="7"/>
      <c r="E331" s="7"/>
      <c r="F331" s="7"/>
      <c r="G331" s="59"/>
      <c r="H331" s="11"/>
      <c r="I331" s="7"/>
      <c r="J331" s="7"/>
      <c r="K331" s="7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8"/>
      <c r="AE331" s="8"/>
      <c r="AF331" s="7"/>
      <c r="AG331" s="7"/>
      <c r="AH331" s="7"/>
      <c r="AI331" s="7"/>
      <c r="AJ331" s="13"/>
      <c r="AY331" s="14"/>
    </row>
    <row r="332" spans="2:51" ht="12.75" customHeight="1" x14ac:dyDescent="0.2">
      <c r="B332" s="6"/>
      <c r="C332" s="9"/>
      <c r="D332" s="7"/>
      <c r="E332" s="7"/>
      <c r="F332" s="7"/>
      <c r="G332" s="59"/>
      <c r="H332" s="11"/>
      <c r="I332" s="7"/>
      <c r="J332" s="7"/>
      <c r="K332" s="7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8"/>
      <c r="AE332" s="8"/>
      <c r="AF332" s="7"/>
      <c r="AG332" s="7"/>
      <c r="AH332" s="7"/>
      <c r="AI332" s="7"/>
      <c r="AJ332" s="13"/>
      <c r="AY332" s="14"/>
    </row>
    <row r="333" spans="2:51" ht="12.75" customHeight="1" x14ac:dyDescent="0.2">
      <c r="B333" s="6"/>
      <c r="C333" s="9"/>
      <c r="D333" s="7"/>
      <c r="E333" s="7"/>
      <c r="F333" s="7"/>
      <c r="G333" s="59"/>
      <c r="H333" s="11"/>
      <c r="I333" s="7"/>
      <c r="J333" s="7"/>
      <c r="K333" s="7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8"/>
      <c r="AE333" s="8"/>
      <c r="AF333" s="7"/>
      <c r="AG333" s="7"/>
      <c r="AH333" s="7"/>
      <c r="AI333" s="7"/>
      <c r="AJ333" s="13"/>
      <c r="AY333" s="14"/>
    </row>
    <row r="334" spans="2:51" ht="12.75" customHeight="1" x14ac:dyDescent="0.2">
      <c r="B334" s="6"/>
      <c r="C334" s="9"/>
      <c r="D334" s="7"/>
      <c r="E334" s="7"/>
      <c r="F334" s="7"/>
      <c r="G334" s="59"/>
      <c r="H334" s="11"/>
      <c r="I334" s="7"/>
      <c r="J334" s="7"/>
      <c r="K334" s="7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8"/>
      <c r="AE334" s="8"/>
      <c r="AF334" s="7"/>
      <c r="AG334" s="7"/>
      <c r="AH334" s="7"/>
      <c r="AI334" s="7"/>
      <c r="AJ334" s="13"/>
      <c r="AY334" s="14"/>
    </row>
    <row r="335" spans="2:51" ht="12.75" customHeight="1" x14ac:dyDescent="0.2">
      <c r="B335" s="6"/>
      <c r="C335" s="9"/>
      <c r="D335" s="7"/>
      <c r="E335" s="7"/>
      <c r="F335" s="7"/>
      <c r="G335" s="59"/>
      <c r="H335" s="11"/>
      <c r="I335" s="7"/>
      <c r="J335" s="7"/>
      <c r="K335" s="7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8"/>
      <c r="AE335" s="8"/>
      <c r="AF335" s="7"/>
      <c r="AG335" s="7"/>
      <c r="AH335" s="7"/>
      <c r="AI335" s="7"/>
      <c r="AJ335" s="13"/>
      <c r="AY335" s="14"/>
    </row>
    <row r="336" spans="2:51" ht="12.75" customHeight="1" x14ac:dyDescent="0.2">
      <c r="B336" s="6"/>
      <c r="C336" s="9"/>
      <c r="D336" s="7"/>
      <c r="E336" s="7"/>
      <c r="F336" s="7"/>
      <c r="G336" s="59"/>
      <c r="H336" s="11"/>
      <c r="I336" s="7"/>
      <c r="J336" s="7"/>
      <c r="K336" s="7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8"/>
      <c r="AE336" s="8"/>
      <c r="AF336" s="7"/>
      <c r="AG336" s="7"/>
      <c r="AH336" s="7"/>
      <c r="AI336" s="7"/>
      <c r="AJ336" s="13"/>
      <c r="AY336" s="14"/>
    </row>
    <row r="337" spans="2:51" ht="12.75" customHeight="1" x14ac:dyDescent="0.2">
      <c r="B337" s="6"/>
      <c r="C337" s="9"/>
      <c r="D337" s="7"/>
      <c r="E337" s="7"/>
      <c r="F337" s="7"/>
      <c r="G337" s="59"/>
      <c r="H337" s="11"/>
      <c r="I337" s="7"/>
      <c r="J337" s="7"/>
      <c r="K337" s="7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8"/>
      <c r="AE337" s="8"/>
      <c r="AF337" s="7"/>
      <c r="AG337" s="7"/>
      <c r="AH337" s="7"/>
      <c r="AI337" s="7"/>
      <c r="AJ337" s="13"/>
      <c r="AY337" s="14"/>
    </row>
    <row r="338" spans="2:51" ht="12.75" customHeight="1" x14ac:dyDescent="0.2">
      <c r="B338" s="6"/>
      <c r="C338" s="9"/>
      <c r="D338" s="7"/>
      <c r="E338" s="7"/>
      <c r="F338" s="7"/>
      <c r="G338" s="59"/>
      <c r="H338" s="11"/>
      <c r="I338" s="7"/>
      <c r="J338" s="7"/>
      <c r="K338" s="7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8"/>
      <c r="AE338" s="8"/>
      <c r="AF338" s="7"/>
      <c r="AG338" s="7"/>
      <c r="AH338" s="7"/>
      <c r="AI338" s="7"/>
      <c r="AJ338" s="13"/>
      <c r="AY338" s="14"/>
    </row>
    <row r="339" spans="2:51" ht="12.75" customHeight="1" x14ac:dyDescent="0.2">
      <c r="B339" s="6"/>
      <c r="C339" s="9"/>
      <c r="D339" s="7"/>
      <c r="E339" s="7"/>
      <c r="F339" s="7"/>
      <c r="G339" s="59"/>
      <c r="H339" s="11"/>
      <c r="I339" s="7"/>
      <c r="J339" s="7"/>
      <c r="K339" s="7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8"/>
      <c r="AE339" s="8"/>
      <c r="AF339" s="7"/>
      <c r="AG339" s="7"/>
      <c r="AH339" s="7"/>
      <c r="AI339" s="7"/>
      <c r="AJ339" s="13"/>
      <c r="AY339" s="14"/>
    </row>
    <row r="340" spans="2:51" ht="12.75" customHeight="1" x14ac:dyDescent="0.2">
      <c r="B340" s="6"/>
      <c r="C340" s="9"/>
      <c r="D340" s="7"/>
      <c r="E340" s="7"/>
      <c r="F340" s="7"/>
      <c r="G340" s="59"/>
      <c r="H340" s="11"/>
      <c r="I340" s="7"/>
      <c r="J340" s="7"/>
      <c r="K340" s="7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8"/>
      <c r="AE340" s="8"/>
      <c r="AF340" s="7"/>
      <c r="AG340" s="7"/>
      <c r="AH340" s="7"/>
      <c r="AI340" s="7"/>
      <c r="AJ340" s="13"/>
      <c r="AY340" s="14"/>
    </row>
    <row r="341" spans="2:51" ht="12.75" customHeight="1" x14ac:dyDescent="0.2">
      <c r="B341" s="6"/>
      <c r="C341" s="9"/>
      <c r="D341" s="7"/>
      <c r="E341" s="7"/>
      <c r="F341" s="7"/>
      <c r="G341" s="59"/>
      <c r="H341" s="11"/>
      <c r="I341" s="7"/>
      <c r="J341" s="7"/>
      <c r="K341" s="7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8"/>
      <c r="AE341" s="8"/>
      <c r="AF341" s="7"/>
      <c r="AG341" s="7"/>
      <c r="AH341" s="7"/>
      <c r="AI341" s="7"/>
      <c r="AJ341" s="13"/>
      <c r="AY341" s="14"/>
    </row>
    <row r="342" spans="2:51" ht="12.75" customHeight="1" x14ac:dyDescent="0.2">
      <c r="B342" s="6"/>
      <c r="C342" s="9"/>
      <c r="D342" s="7"/>
      <c r="E342" s="7"/>
      <c r="F342" s="7"/>
      <c r="G342" s="59"/>
      <c r="H342" s="11"/>
      <c r="I342" s="7"/>
      <c r="J342" s="7"/>
      <c r="K342" s="7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8"/>
      <c r="AE342" s="8"/>
      <c r="AF342" s="7"/>
      <c r="AG342" s="7"/>
      <c r="AH342" s="7"/>
      <c r="AI342" s="7"/>
      <c r="AJ342" s="13"/>
      <c r="AY342" s="14"/>
    </row>
    <row r="343" spans="2:51" ht="12.75" customHeight="1" x14ac:dyDescent="0.2">
      <c r="B343" s="6"/>
      <c r="C343" s="9"/>
      <c r="D343" s="7"/>
      <c r="E343" s="7"/>
      <c r="F343" s="7"/>
      <c r="G343" s="59"/>
      <c r="H343" s="11"/>
      <c r="I343" s="7"/>
      <c r="J343" s="7"/>
      <c r="K343" s="7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8"/>
      <c r="AE343" s="8"/>
      <c r="AF343" s="7"/>
      <c r="AG343" s="7"/>
      <c r="AH343" s="7"/>
      <c r="AI343" s="7"/>
      <c r="AJ343" s="13"/>
      <c r="AY343" s="14"/>
    </row>
    <row r="344" spans="2:51" ht="12.75" customHeight="1" x14ac:dyDescent="0.2">
      <c r="B344" s="6"/>
      <c r="C344" s="9"/>
      <c r="D344" s="7"/>
      <c r="E344" s="7"/>
      <c r="F344" s="7"/>
      <c r="G344" s="59"/>
      <c r="H344" s="11"/>
      <c r="I344" s="7"/>
      <c r="J344" s="7"/>
      <c r="K344" s="7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8"/>
      <c r="AE344" s="8"/>
      <c r="AF344" s="7"/>
      <c r="AG344" s="7"/>
      <c r="AH344" s="7"/>
      <c r="AI344" s="7"/>
      <c r="AJ344" s="13"/>
      <c r="AY344" s="14"/>
    </row>
    <row r="345" spans="2:51" ht="12.75" customHeight="1" x14ac:dyDescent="0.2">
      <c r="B345" s="6"/>
      <c r="C345" s="9"/>
      <c r="D345" s="7"/>
      <c r="E345" s="7"/>
      <c r="F345" s="7"/>
      <c r="G345" s="59"/>
      <c r="H345" s="11"/>
      <c r="I345" s="7"/>
      <c r="J345" s="7"/>
      <c r="K345" s="7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8"/>
      <c r="AE345" s="8"/>
      <c r="AF345" s="7"/>
      <c r="AG345" s="7"/>
      <c r="AH345" s="7"/>
      <c r="AI345" s="7"/>
      <c r="AJ345" s="13"/>
      <c r="AY345" s="14"/>
    </row>
    <row r="346" spans="2:51" ht="12.75" customHeight="1" x14ac:dyDescent="0.2">
      <c r="B346" s="6"/>
      <c r="C346" s="9"/>
      <c r="D346" s="7"/>
      <c r="E346" s="7"/>
      <c r="F346" s="7"/>
      <c r="G346" s="59"/>
      <c r="H346" s="11"/>
      <c r="I346" s="7"/>
      <c r="J346" s="7"/>
      <c r="K346" s="7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8"/>
      <c r="AE346" s="8"/>
      <c r="AF346" s="7"/>
      <c r="AG346" s="7"/>
      <c r="AH346" s="7"/>
      <c r="AI346" s="7"/>
      <c r="AJ346" s="13"/>
      <c r="AY346" s="14"/>
    </row>
    <row r="347" spans="2:51" ht="12.75" customHeight="1" x14ac:dyDescent="0.2">
      <c r="B347" s="6"/>
      <c r="C347" s="9"/>
      <c r="D347" s="7"/>
      <c r="E347" s="7"/>
      <c r="F347" s="7"/>
      <c r="G347" s="59"/>
      <c r="H347" s="11"/>
      <c r="I347" s="7"/>
      <c r="J347" s="7"/>
      <c r="K347" s="7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8"/>
      <c r="AE347" s="8"/>
      <c r="AF347" s="7"/>
      <c r="AG347" s="7"/>
      <c r="AH347" s="7"/>
      <c r="AI347" s="7"/>
      <c r="AJ347" s="13"/>
      <c r="AY347" s="14"/>
    </row>
    <row r="348" spans="2:51" ht="12.75" customHeight="1" x14ac:dyDescent="0.2">
      <c r="B348" s="6"/>
      <c r="C348" s="9"/>
      <c r="D348" s="7"/>
      <c r="E348" s="7"/>
      <c r="F348" s="7"/>
      <c r="G348" s="59"/>
      <c r="H348" s="11"/>
      <c r="I348" s="7"/>
      <c r="J348" s="7"/>
      <c r="K348" s="7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8"/>
      <c r="AE348" s="8"/>
      <c r="AF348" s="7"/>
      <c r="AG348" s="7"/>
      <c r="AH348" s="7"/>
      <c r="AI348" s="7"/>
      <c r="AJ348" s="13"/>
      <c r="AY348" s="14"/>
    </row>
    <row r="349" spans="2:51" ht="12.75" customHeight="1" x14ac:dyDescent="0.2">
      <c r="B349" s="6"/>
      <c r="C349" s="9"/>
      <c r="D349" s="7"/>
      <c r="E349" s="7"/>
      <c r="F349" s="7"/>
      <c r="G349" s="59"/>
      <c r="H349" s="11"/>
      <c r="I349" s="7"/>
      <c r="J349" s="7"/>
      <c r="K349" s="7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8"/>
      <c r="AE349" s="8"/>
      <c r="AF349" s="7"/>
      <c r="AG349" s="7"/>
      <c r="AH349" s="7"/>
      <c r="AI349" s="7"/>
      <c r="AJ349" s="13"/>
      <c r="AY349" s="14"/>
    </row>
    <row r="350" spans="2:51" ht="12.75" customHeight="1" x14ac:dyDescent="0.2">
      <c r="B350" s="6"/>
      <c r="C350" s="9"/>
      <c r="D350" s="7"/>
      <c r="E350" s="7"/>
      <c r="F350" s="7"/>
      <c r="G350" s="59"/>
      <c r="H350" s="11"/>
      <c r="I350" s="7"/>
      <c r="J350" s="7"/>
      <c r="K350" s="7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8"/>
      <c r="AE350" s="8"/>
      <c r="AF350" s="7"/>
      <c r="AG350" s="7"/>
      <c r="AH350" s="7"/>
      <c r="AI350" s="7"/>
      <c r="AJ350" s="13"/>
      <c r="AY350" s="14"/>
    </row>
    <row r="351" spans="2:51" ht="12.75" customHeight="1" x14ac:dyDescent="0.2">
      <c r="B351" s="6"/>
      <c r="C351" s="9"/>
      <c r="D351" s="7"/>
      <c r="E351" s="7"/>
      <c r="F351" s="7"/>
      <c r="G351" s="59"/>
      <c r="H351" s="11"/>
      <c r="I351" s="7"/>
      <c r="J351" s="7"/>
      <c r="K351" s="7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8"/>
      <c r="AE351" s="8"/>
      <c r="AF351" s="7"/>
      <c r="AG351" s="7"/>
      <c r="AH351" s="7"/>
      <c r="AI351" s="7"/>
      <c r="AJ351" s="13"/>
      <c r="AY351" s="14"/>
    </row>
    <row r="352" spans="2:51" ht="12.75" customHeight="1" x14ac:dyDescent="0.2">
      <c r="B352" s="6"/>
      <c r="C352" s="9"/>
      <c r="D352" s="7"/>
      <c r="E352" s="7"/>
      <c r="F352" s="7"/>
      <c r="G352" s="59"/>
      <c r="H352" s="11"/>
      <c r="I352" s="7"/>
      <c r="J352" s="7"/>
      <c r="K352" s="7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8"/>
      <c r="AE352" s="8"/>
      <c r="AF352" s="7"/>
      <c r="AG352" s="7"/>
      <c r="AH352" s="7"/>
      <c r="AI352" s="7"/>
      <c r="AJ352" s="13"/>
      <c r="AY352" s="14"/>
    </row>
    <row r="353" spans="2:51" ht="12.75" customHeight="1" x14ac:dyDescent="0.2">
      <c r="B353" s="6"/>
      <c r="C353" s="9"/>
      <c r="D353" s="7"/>
      <c r="E353" s="7"/>
      <c r="F353" s="7"/>
      <c r="G353" s="59"/>
      <c r="H353" s="11"/>
      <c r="I353" s="7"/>
      <c r="J353" s="7"/>
      <c r="K353" s="7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8"/>
      <c r="AE353" s="8"/>
      <c r="AF353" s="7"/>
      <c r="AG353" s="7"/>
      <c r="AH353" s="7"/>
      <c r="AI353" s="7"/>
      <c r="AJ353" s="13"/>
      <c r="AY353" s="14"/>
    </row>
    <row r="354" spans="2:51" ht="12.75" customHeight="1" x14ac:dyDescent="0.2">
      <c r="B354" s="6"/>
      <c r="C354" s="9"/>
      <c r="D354" s="7"/>
      <c r="E354" s="7"/>
      <c r="F354" s="7"/>
      <c r="G354" s="59"/>
      <c r="H354" s="11"/>
      <c r="I354" s="7"/>
      <c r="J354" s="7"/>
      <c r="K354" s="7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8"/>
      <c r="AE354" s="8"/>
      <c r="AF354" s="7"/>
      <c r="AG354" s="7"/>
      <c r="AH354" s="7"/>
      <c r="AI354" s="7"/>
      <c r="AJ354" s="13"/>
      <c r="AY354" s="14"/>
    </row>
    <row r="355" spans="2:51" ht="12.75" customHeight="1" x14ac:dyDescent="0.2">
      <c r="B355" s="6"/>
      <c r="C355" s="9"/>
      <c r="D355" s="7"/>
      <c r="E355" s="7"/>
      <c r="F355" s="7"/>
      <c r="G355" s="59"/>
      <c r="H355" s="11"/>
      <c r="I355" s="7"/>
      <c r="J355" s="7"/>
      <c r="K355" s="7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8"/>
      <c r="AE355" s="8"/>
      <c r="AF355" s="7"/>
      <c r="AG355" s="7"/>
      <c r="AH355" s="7"/>
      <c r="AI355" s="7"/>
      <c r="AJ355" s="13"/>
      <c r="AY355" s="14"/>
    </row>
    <row r="356" spans="2:51" ht="12.75" customHeight="1" x14ac:dyDescent="0.2">
      <c r="B356" s="6"/>
      <c r="C356" s="9"/>
      <c r="D356" s="7"/>
      <c r="E356" s="7"/>
      <c r="F356" s="7"/>
      <c r="G356" s="59"/>
      <c r="H356" s="11"/>
      <c r="I356" s="7"/>
      <c r="J356" s="7"/>
      <c r="K356" s="7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8"/>
      <c r="AE356" s="8"/>
      <c r="AF356" s="7"/>
      <c r="AG356" s="7"/>
      <c r="AH356" s="7"/>
      <c r="AI356" s="7"/>
      <c r="AJ356" s="13"/>
      <c r="AY356" s="14"/>
    </row>
    <row r="357" spans="2:51" ht="12.75" customHeight="1" x14ac:dyDescent="0.2">
      <c r="B357" s="6"/>
      <c r="C357" s="9"/>
      <c r="D357" s="7"/>
      <c r="E357" s="7"/>
      <c r="F357" s="7"/>
      <c r="G357" s="59"/>
      <c r="H357" s="11"/>
      <c r="I357" s="7"/>
      <c r="J357" s="7"/>
      <c r="K357" s="7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8"/>
      <c r="AE357" s="8"/>
      <c r="AF357" s="7"/>
      <c r="AG357" s="7"/>
      <c r="AH357" s="7"/>
      <c r="AI357" s="7"/>
      <c r="AJ357" s="13"/>
      <c r="AY357" s="14"/>
    </row>
    <row r="358" spans="2:51" ht="12.75" customHeight="1" x14ac:dyDescent="0.2">
      <c r="B358" s="6"/>
      <c r="C358" s="9"/>
      <c r="D358" s="7"/>
      <c r="E358" s="7"/>
      <c r="F358" s="7"/>
      <c r="G358" s="59"/>
      <c r="H358" s="11"/>
      <c r="I358" s="7"/>
      <c r="J358" s="7"/>
      <c r="K358" s="7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8"/>
      <c r="AE358" s="8"/>
      <c r="AF358" s="7"/>
      <c r="AG358" s="7"/>
      <c r="AH358" s="7"/>
      <c r="AI358" s="7"/>
      <c r="AJ358" s="13"/>
      <c r="AY358" s="14"/>
    </row>
    <row r="359" spans="2:51" ht="12.75" customHeight="1" x14ac:dyDescent="0.2">
      <c r="B359" s="6"/>
      <c r="C359" s="9"/>
      <c r="D359" s="7"/>
      <c r="E359" s="7"/>
      <c r="F359" s="7"/>
      <c r="G359" s="59"/>
      <c r="H359" s="11"/>
      <c r="I359" s="7"/>
      <c r="J359" s="7"/>
      <c r="K359" s="7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8"/>
      <c r="AE359" s="8"/>
      <c r="AF359" s="7"/>
      <c r="AG359" s="7"/>
      <c r="AH359" s="7"/>
      <c r="AI359" s="7"/>
      <c r="AJ359" s="13"/>
      <c r="AY359" s="14"/>
    </row>
    <row r="360" spans="2:51" ht="12.75" customHeight="1" x14ac:dyDescent="0.2">
      <c r="B360" s="6"/>
      <c r="C360" s="9"/>
      <c r="D360" s="7"/>
      <c r="E360" s="7"/>
      <c r="F360" s="7"/>
      <c r="G360" s="59"/>
      <c r="H360" s="11"/>
      <c r="I360" s="7"/>
      <c r="J360" s="7"/>
      <c r="K360" s="7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8"/>
      <c r="AE360" s="8"/>
      <c r="AF360" s="7"/>
      <c r="AG360" s="7"/>
      <c r="AH360" s="7"/>
      <c r="AI360" s="7"/>
      <c r="AJ360" s="13"/>
      <c r="AY360" s="14"/>
    </row>
    <row r="361" spans="2:51" ht="12.75" customHeight="1" x14ac:dyDescent="0.2">
      <c r="B361" s="6"/>
      <c r="C361" s="9"/>
      <c r="D361" s="7"/>
      <c r="E361" s="7"/>
      <c r="F361" s="7"/>
      <c r="G361" s="59"/>
      <c r="H361" s="11"/>
      <c r="I361" s="7"/>
      <c r="J361" s="7"/>
      <c r="K361" s="7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8"/>
      <c r="AE361" s="8"/>
      <c r="AF361" s="7"/>
      <c r="AG361" s="7"/>
      <c r="AH361" s="7"/>
      <c r="AI361" s="7"/>
      <c r="AJ361" s="13"/>
      <c r="AY361" s="14"/>
    </row>
    <row r="362" spans="2:51" ht="12.75" customHeight="1" x14ac:dyDescent="0.2">
      <c r="B362" s="6"/>
      <c r="C362" s="9"/>
      <c r="D362" s="7"/>
      <c r="E362" s="7"/>
      <c r="F362" s="7"/>
      <c r="G362" s="59"/>
      <c r="H362" s="11"/>
      <c r="I362" s="7"/>
      <c r="J362" s="7"/>
      <c r="K362" s="7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8"/>
      <c r="AE362" s="8"/>
      <c r="AF362" s="7"/>
      <c r="AG362" s="7"/>
      <c r="AH362" s="7"/>
      <c r="AI362" s="7"/>
      <c r="AJ362" s="13"/>
      <c r="AY362" s="14"/>
    </row>
    <row r="363" spans="2:51" ht="12.75" customHeight="1" x14ac:dyDescent="0.2">
      <c r="B363" s="6"/>
      <c r="C363" s="9"/>
      <c r="D363" s="7"/>
      <c r="E363" s="7"/>
      <c r="F363" s="7"/>
      <c r="G363" s="59"/>
      <c r="H363" s="11"/>
      <c r="I363" s="7"/>
      <c r="J363" s="7"/>
      <c r="K363" s="7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8"/>
      <c r="AE363" s="8"/>
      <c r="AF363" s="7"/>
      <c r="AG363" s="7"/>
      <c r="AH363" s="7"/>
      <c r="AI363" s="7"/>
      <c r="AJ363" s="13"/>
      <c r="AY363" s="14"/>
    </row>
    <row r="364" spans="2:51" ht="12.75" customHeight="1" x14ac:dyDescent="0.2">
      <c r="B364" s="6"/>
      <c r="C364" s="9"/>
      <c r="D364" s="7"/>
      <c r="E364" s="7"/>
      <c r="F364" s="7"/>
      <c r="G364" s="59"/>
      <c r="H364" s="11"/>
      <c r="I364" s="7"/>
      <c r="J364" s="7"/>
      <c r="K364" s="7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8"/>
      <c r="AE364" s="8"/>
      <c r="AF364" s="7"/>
      <c r="AG364" s="7"/>
      <c r="AH364" s="7"/>
      <c r="AI364" s="7"/>
      <c r="AJ364" s="13"/>
      <c r="AY364" s="14"/>
    </row>
    <row r="365" spans="2:51" ht="12.75" customHeight="1" x14ac:dyDescent="0.2">
      <c r="B365" s="6"/>
      <c r="C365" s="9"/>
      <c r="D365" s="7"/>
      <c r="E365" s="7"/>
      <c r="F365" s="7"/>
      <c r="G365" s="59"/>
      <c r="H365" s="11"/>
      <c r="I365" s="7"/>
      <c r="J365" s="7"/>
      <c r="K365" s="7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8"/>
      <c r="AE365" s="8"/>
      <c r="AF365" s="7"/>
      <c r="AG365" s="7"/>
      <c r="AH365" s="7"/>
      <c r="AI365" s="7"/>
      <c r="AJ365" s="13"/>
      <c r="AY365" s="14"/>
    </row>
    <row r="366" spans="2:51" ht="12.75" customHeight="1" x14ac:dyDescent="0.2">
      <c r="B366" s="6"/>
      <c r="C366" s="9"/>
      <c r="D366" s="7"/>
      <c r="E366" s="7"/>
      <c r="F366" s="7"/>
      <c r="G366" s="59"/>
      <c r="H366" s="11"/>
      <c r="I366" s="7"/>
      <c r="J366" s="7"/>
      <c r="K366" s="7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8"/>
      <c r="AE366" s="8"/>
      <c r="AF366" s="7"/>
      <c r="AG366" s="7"/>
      <c r="AH366" s="7"/>
      <c r="AI366" s="7"/>
      <c r="AJ366" s="13"/>
      <c r="AY366" s="14"/>
    </row>
    <row r="367" spans="2:51" ht="12.75" customHeight="1" x14ac:dyDescent="0.2">
      <c r="B367" s="6"/>
      <c r="C367" s="9"/>
      <c r="D367" s="7"/>
      <c r="E367" s="7"/>
      <c r="F367" s="7"/>
      <c r="G367" s="59"/>
      <c r="H367" s="11"/>
      <c r="I367" s="7"/>
      <c r="J367" s="7"/>
      <c r="K367" s="7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8"/>
      <c r="AE367" s="8"/>
      <c r="AF367" s="7"/>
      <c r="AG367" s="7"/>
      <c r="AH367" s="7"/>
      <c r="AI367" s="7"/>
      <c r="AJ367" s="13"/>
      <c r="AY367" s="14"/>
    </row>
    <row r="368" spans="2:51" ht="12.75" customHeight="1" x14ac:dyDescent="0.2">
      <c r="B368" s="6"/>
      <c r="C368" s="9"/>
      <c r="D368" s="7"/>
      <c r="E368" s="7"/>
      <c r="F368" s="7"/>
      <c r="G368" s="59"/>
      <c r="H368" s="11"/>
      <c r="I368" s="7"/>
      <c r="J368" s="7"/>
      <c r="K368" s="7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8"/>
      <c r="AE368" s="8"/>
      <c r="AF368" s="7"/>
      <c r="AG368" s="7"/>
      <c r="AH368" s="7"/>
      <c r="AI368" s="7"/>
      <c r="AJ368" s="13"/>
      <c r="AY368" s="14"/>
    </row>
    <row r="369" spans="2:51" ht="12.75" customHeight="1" x14ac:dyDescent="0.2">
      <c r="B369" s="6"/>
      <c r="C369" s="9"/>
      <c r="D369" s="7"/>
      <c r="E369" s="7"/>
      <c r="F369" s="7"/>
      <c r="G369" s="59"/>
      <c r="H369" s="11"/>
      <c r="I369" s="7"/>
      <c r="J369" s="7"/>
      <c r="K369" s="7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8"/>
      <c r="AE369" s="8"/>
      <c r="AF369" s="7"/>
      <c r="AG369" s="7"/>
      <c r="AH369" s="7"/>
      <c r="AI369" s="7"/>
      <c r="AJ369" s="13"/>
      <c r="AY369" s="14"/>
    </row>
    <row r="370" spans="2:51" ht="12.75" customHeight="1" x14ac:dyDescent="0.2">
      <c r="B370" s="6"/>
      <c r="C370" s="9"/>
      <c r="D370" s="7"/>
      <c r="E370" s="7"/>
      <c r="F370" s="7"/>
      <c r="G370" s="59"/>
      <c r="H370" s="11"/>
      <c r="I370" s="7"/>
      <c r="J370" s="7"/>
      <c r="K370" s="7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8"/>
      <c r="AE370" s="8"/>
      <c r="AF370" s="7"/>
      <c r="AG370" s="7"/>
      <c r="AH370" s="7"/>
      <c r="AI370" s="7"/>
      <c r="AJ370" s="13"/>
      <c r="AY370" s="14"/>
    </row>
    <row r="371" spans="2:51" ht="12.75" customHeight="1" x14ac:dyDescent="0.2">
      <c r="B371" s="6"/>
      <c r="C371" s="9"/>
      <c r="D371" s="7"/>
      <c r="E371" s="7"/>
      <c r="F371" s="7"/>
      <c r="G371" s="59"/>
      <c r="H371" s="11"/>
      <c r="I371" s="7"/>
      <c r="J371" s="7"/>
      <c r="K371" s="7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8"/>
      <c r="AE371" s="8"/>
      <c r="AF371" s="7"/>
      <c r="AG371" s="7"/>
      <c r="AH371" s="7"/>
      <c r="AI371" s="7"/>
      <c r="AJ371" s="13"/>
      <c r="AY371" s="14"/>
    </row>
    <row r="372" spans="2:51" ht="12.75" customHeight="1" x14ac:dyDescent="0.2">
      <c r="B372" s="6"/>
      <c r="C372" s="9"/>
      <c r="D372" s="7"/>
      <c r="E372" s="7"/>
      <c r="F372" s="7"/>
      <c r="G372" s="59"/>
      <c r="H372" s="11"/>
      <c r="I372" s="7"/>
      <c r="J372" s="7"/>
      <c r="K372" s="7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8"/>
      <c r="AE372" s="8"/>
      <c r="AF372" s="7"/>
      <c r="AG372" s="7"/>
      <c r="AH372" s="7"/>
      <c r="AI372" s="7"/>
      <c r="AJ372" s="13"/>
      <c r="AY372" s="14"/>
    </row>
    <row r="373" spans="2:51" ht="12.75" customHeight="1" x14ac:dyDescent="0.2">
      <c r="B373" s="6"/>
      <c r="C373" s="9"/>
      <c r="D373" s="7"/>
      <c r="E373" s="7"/>
      <c r="F373" s="7"/>
      <c r="G373" s="59"/>
      <c r="H373" s="11"/>
      <c r="I373" s="7"/>
      <c r="J373" s="7"/>
      <c r="K373" s="7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8"/>
      <c r="AE373" s="8"/>
      <c r="AF373" s="7"/>
      <c r="AG373" s="7"/>
      <c r="AH373" s="7"/>
      <c r="AI373" s="7"/>
      <c r="AJ373" s="13"/>
      <c r="AY373" s="14"/>
    </row>
    <row r="374" spans="2:51" ht="12.75" customHeight="1" x14ac:dyDescent="0.2">
      <c r="B374" s="6"/>
      <c r="C374" s="9"/>
      <c r="D374" s="7"/>
      <c r="E374" s="7"/>
      <c r="F374" s="7"/>
      <c r="G374" s="59"/>
      <c r="H374" s="11"/>
      <c r="I374" s="7"/>
      <c r="J374" s="7"/>
      <c r="K374" s="7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8"/>
      <c r="AE374" s="8"/>
      <c r="AF374" s="7"/>
      <c r="AG374" s="7"/>
      <c r="AH374" s="7"/>
      <c r="AI374" s="7"/>
      <c r="AJ374" s="13"/>
      <c r="AY374" s="14"/>
    </row>
    <row r="375" spans="2:51" ht="12.75" customHeight="1" x14ac:dyDescent="0.2">
      <c r="B375" s="6"/>
      <c r="C375" s="9"/>
      <c r="D375" s="7"/>
      <c r="E375" s="7"/>
      <c r="F375" s="7"/>
      <c r="G375" s="59"/>
      <c r="H375" s="11"/>
      <c r="I375" s="7"/>
      <c r="J375" s="7"/>
      <c r="K375" s="7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8"/>
      <c r="AE375" s="8"/>
      <c r="AF375" s="7"/>
      <c r="AG375" s="7"/>
      <c r="AH375" s="7"/>
      <c r="AI375" s="7"/>
      <c r="AJ375" s="13"/>
      <c r="AY375" s="14"/>
    </row>
    <row r="376" spans="2:51" ht="12.75" customHeight="1" x14ac:dyDescent="0.2">
      <c r="B376" s="6"/>
      <c r="C376" s="9"/>
      <c r="D376" s="7"/>
      <c r="E376" s="7"/>
      <c r="F376" s="7"/>
      <c r="G376" s="59"/>
      <c r="H376" s="11"/>
      <c r="I376" s="7"/>
      <c r="J376" s="7"/>
      <c r="K376" s="7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8"/>
      <c r="AE376" s="8"/>
      <c r="AF376" s="7"/>
      <c r="AG376" s="7"/>
      <c r="AH376" s="7"/>
      <c r="AI376" s="7"/>
      <c r="AJ376" s="13"/>
      <c r="AY376" s="14"/>
    </row>
    <row r="377" spans="2:51" ht="12.75" customHeight="1" x14ac:dyDescent="0.2">
      <c r="B377" s="6"/>
      <c r="C377" s="9"/>
      <c r="D377" s="7"/>
      <c r="E377" s="7"/>
      <c r="F377" s="7"/>
      <c r="G377" s="59"/>
      <c r="H377" s="11"/>
      <c r="I377" s="7"/>
      <c r="J377" s="7"/>
      <c r="K377" s="7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8"/>
      <c r="AE377" s="8"/>
      <c r="AF377" s="7"/>
      <c r="AG377" s="7"/>
      <c r="AH377" s="7"/>
      <c r="AI377" s="7"/>
      <c r="AJ377" s="13"/>
      <c r="AY377" s="14"/>
    </row>
    <row r="378" spans="2:51" ht="12.75" customHeight="1" x14ac:dyDescent="0.2">
      <c r="B378" s="6"/>
      <c r="C378" s="9"/>
      <c r="D378" s="7"/>
      <c r="E378" s="7"/>
      <c r="F378" s="7"/>
      <c r="G378" s="59"/>
      <c r="H378" s="11"/>
      <c r="I378" s="7"/>
      <c r="J378" s="7"/>
      <c r="K378" s="7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8"/>
      <c r="AE378" s="8"/>
      <c r="AF378" s="7"/>
      <c r="AG378" s="7"/>
      <c r="AH378" s="7"/>
      <c r="AI378" s="7"/>
      <c r="AJ378" s="13"/>
      <c r="AY378" s="14"/>
    </row>
    <row r="379" spans="2:51" ht="12.75" customHeight="1" x14ac:dyDescent="0.2">
      <c r="B379" s="6"/>
      <c r="C379" s="9"/>
      <c r="D379" s="7"/>
      <c r="E379" s="7"/>
      <c r="F379" s="7"/>
      <c r="G379" s="59"/>
      <c r="H379" s="11"/>
      <c r="I379" s="7"/>
      <c r="J379" s="7"/>
      <c r="K379" s="7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8"/>
      <c r="AE379" s="8"/>
      <c r="AF379" s="7"/>
      <c r="AG379" s="7"/>
      <c r="AH379" s="7"/>
      <c r="AI379" s="7"/>
      <c r="AJ379" s="13"/>
      <c r="AY379" s="14"/>
    </row>
    <row r="380" spans="2:51" ht="12.75" customHeight="1" x14ac:dyDescent="0.2">
      <c r="B380" s="6"/>
      <c r="C380" s="9"/>
      <c r="D380" s="7"/>
      <c r="E380" s="7"/>
      <c r="F380" s="7"/>
      <c r="G380" s="59"/>
      <c r="H380" s="11"/>
      <c r="I380" s="7"/>
      <c r="J380" s="7"/>
      <c r="K380" s="7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8"/>
      <c r="AE380" s="8"/>
      <c r="AF380" s="7"/>
      <c r="AG380" s="7"/>
      <c r="AH380" s="7"/>
      <c r="AI380" s="7"/>
      <c r="AJ380" s="13"/>
      <c r="AY380" s="14"/>
    </row>
    <row r="381" spans="2:51" ht="12.75" customHeight="1" x14ac:dyDescent="0.2">
      <c r="B381" s="6"/>
      <c r="C381" s="9"/>
      <c r="D381" s="7"/>
      <c r="E381" s="7"/>
      <c r="F381" s="7"/>
      <c r="G381" s="59"/>
      <c r="H381" s="11"/>
      <c r="I381" s="7"/>
      <c r="J381" s="7"/>
      <c r="K381" s="7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8"/>
      <c r="AE381" s="8"/>
      <c r="AF381" s="7"/>
      <c r="AG381" s="7"/>
      <c r="AH381" s="7"/>
      <c r="AI381" s="7"/>
      <c r="AJ381" s="13"/>
      <c r="AY381" s="14"/>
    </row>
    <row r="382" spans="2:51" ht="12.75" customHeight="1" x14ac:dyDescent="0.2">
      <c r="B382" s="6"/>
      <c r="C382" s="9"/>
      <c r="D382" s="7"/>
      <c r="E382" s="7"/>
      <c r="F382" s="7"/>
      <c r="G382" s="59"/>
      <c r="H382" s="11"/>
      <c r="I382" s="7"/>
      <c r="J382" s="7"/>
      <c r="K382" s="7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8"/>
      <c r="AE382" s="8"/>
      <c r="AF382" s="7"/>
      <c r="AG382" s="7"/>
      <c r="AH382" s="7"/>
      <c r="AI382" s="7"/>
      <c r="AJ382" s="13"/>
      <c r="AY382" s="14"/>
    </row>
    <row r="383" spans="2:51" ht="12.75" customHeight="1" x14ac:dyDescent="0.2">
      <c r="B383" s="6"/>
      <c r="C383" s="9"/>
      <c r="D383" s="7"/>
      <c r="E383" s="7"/>
      <c r="F383" s="7"/>
      <c r="G383" s="59"/>
      <c r="H383" s="11"/>
      <c r="I383" s="7"/>
      <c r="J383" s="7"/>
      <c r="K383" s="7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8"/>
      <c r="AE383" s="8"/>
      <c r="AF383" s="7"/>
      <c r="AG383" s="7"/>
      <c r="AH383" s="7"/>
      <c r="AI383" s="7"/>
      <c r="AJ383" s="13"/>
      <c r="AY383" s="14"/>
    </row>
    <row r="384" spans="2:51" ht="12.75" customHeight="1" x14ac:dyDescent="0.2">
      <c r="B384" s="6"/>
      <c r="C384" s="9"/>
      <c r="D384" s="7"/>
      <c r="E384" s="7"/>
      <c r="F384" s="7"/>
      <c r="G384" s="59"/>
      <c r="H384" s="11"/>
      <c r="I384" s="7"/>
      <c r="J384" s="7"/>
      <c r="K384" s="7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8"/>
      <c r="AE384" s="8"/>
      <c r="AF384" s="7"/>
      <c r="AG384" s="7"/>
      <c r="AH384" s="7"/>
      <c r="AI384" s="7"/>
      <c r="AJ384" s="13"/>
      <c r="AY384" s="14"/>
    </row>
    <row r="385" spans="2:51" ht="12.75" customHeight="1" x14ac:dyDescent="0.2">
      <c r="B385" s="6"/>
      <c r="C385" s="9"/>
      <c r="D385" s="7"/>
      <c r="E385" s="7"/>
      <c r="F385" s="7"/>
      <c r="G385" s="59"/>
      <c r="H385" s="11"/>
      <c r="I385" s="7"/>
      <c r="J385" s="7"/>
      <c r="K385" s="7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8"/>
      <c r="AE385" s="8"/>
      <c r="AF385" s="7"/>
      <c r="AG385" s="7"/>
      <c r="AH385" s="7"/>
      <c r="AI385" s="7"/>
      <c r="AJ385" s="13"/>
      <c r="AY385" s="14"/>
    </row>
    <row r="386" spans="2:51" ht="12.75" customHeight="1" x14ac:dyDescent="0.2">
      <c r="B386" s="6"/>
      <c r="C386" s="9"/>
      <c r="D386" s="7"/>
      <c r="E386" s="7"/>
      <c r="F386" s="7"/>
      <c r="G386" s="59"/>
      <c r="H386" s="11"/>
      <c r="I386" s="7"/>
      <c r="J386" s="7"/>
      <c r="K386" s="7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8"/>
      <c r="AE386" s="8"/>
      <c r="AF386" s="7"/>
      <c r="AG386" s="7"/>
      <c r="AH386" s="7"/>
      <c r="AI386" s="7"/>
      <c r="AJ386" s="13"/>
      <c r="AY386" s="14"/>
    </row>
    <row r="387" spans="2:51" ht="12.75" customHeight="1" x14ac:dyDescent="0.2">
      <c r="B387" s="6"/>
      <c r="C387" s="9"/>
      <c r="D387" s="7"/>
      <c r="E387" s="7"/>
      <c r="F387" s="7"/>
      <c r="G387" s="59"/>
      <c r="H387" s="11"/>
      <c r="I387" s="7"/>
      <c r="J387" s="7"/>
      <c r="K387" s="7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8"/>
      <c r="AE387" s="8"/>
      <c r="AF387" s="7"/>
      <c r="AG387" s="7"/>
      <c r="AH387" s="7"/>
      <c r="AI387" s="7"/>
      <c r="AJ387" s="13"/>
      <c r="AY387" s="14"/>
    </row>
    <row r="388" spans="2:51" ht="12.75" customHeight="1" x14ac:dyDescent="0.2">
      <c r="B388" s="6"/>
      <c r="C388" s="9"/>
      <c r="D388" s="7"/>
      <c r="E388" s="7"/>
      <c r="F388" s="7"/>
      <c r="G388" s="59"/>
      <c r="H388" s="11"/>
      <c r="I388" s="7"/>
      <c r="J388" s="7"/>
      <c r="K388" s="7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8"/>
      <c r="AE388" s="8"/>
      <c r="AF388" s="7"/>
      <c r="AG388" s="7"/>
      <c r="AH388" s="7"/>
      <c r="AI388" s="7"/>
      <c r="AJ388" s="13"/>
      <c r="AY388" s="14"/>
    </row>
    <row r="389" spans="2:51" ht="12.75" customHeight="1" x14ac:dyDescent="0.2">
      <c r="B389" s="6"/>
      <c r="C389" s="9"/>
      <c r="D389" s="7"/>
      <c r="E389" s="7"/>
      <c r="F389" s="7"/>
      <c r="G389" s="59"/>
      <c r="H389" s="11"/>
      <c r="I389" s="7"/>
      <c r="J389" s="7"/>
      <c r="K389" s="7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8"/>
      <c r="AE389" s="8"/>
      <c r="AF389" s="7"/>
      <c r="AG389" s="7"/>
      <c r="AH389" s="7"/>
      <c r="AI389" s="7"/>
      <c r="AJ389" s="13"/>
      <c r="AY389" s="14"/>
    </row>
    <row r="390" spans="2:51" ht="12.75" customHeight="1" x14ac:dyDescent="0.2">
      <c r="B390" s="6"/>
      <c r="C390" s="9"/>
      <c r="D390" s="7"/>
      <c r="E390" s="7"/>
      <c r="F390" s="7"/>
      <c r="G390" s="59"/>
      <c r="H390" s="11"/>
      <c r="I390" s="7"/>
      <c r="J390" s="7"/>
      <c r="K390" s="7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8"/>
      <c r="AE390" s="8"/>
      <c r="AF390" s="7"/>
      <c r="AG390" s="7"/>
      <c r="AH390" s="7"/>
      <c r="AI390" s="7"/>
      <c r="AJ390" s="13"/>
      <c r="AY390" s="14"/>
    </row>
    <row r="391" spans="2:51" ht="12.75" customHeight="1" x14ac:dyDescent="0.2">
      <c r="B391" s="6"/>
      <c r="C391" s="9"/>
      <c r="D391" s="7"/>
      <c r="E391" s="7"/>
      <c r="F391" s="7"/>
      <c r="G391" s="59"/>
      <c r="H391" s="11"/>
      <c r="I391" s="7"/>
      <c r="J391" s="7"/>
      <c r="K391" s="7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8"/>
      <c r="AE391" s="8"/>
      <c r="AF391" s="7"/>
      <c r="AG391" s="7"/>
      <c r="AH391" s="7"/>
      <c r="AI391" s="7"/>
      <c r="AJ391" s="13"/>
      <c r="AY391" s="14"/>
    </row>
    <row r="392" spans="2:51" ht="12.75" customHeight="1" x14ac:dyDescent="0.2">
      <c r="B392" s="6"/>
      <c r="C392" s="9"/>
      <c r="D392" s="7"/>
      <c r="E392" s="7"/>
      <c r="F392" s="7"/>
      <c r="G392" s="59"/>
      <c r="H392" s="11"/>
      <c r="I392" s="7"/>
      <c r="J392" s="7"/>
      <c r="K392" s="7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8"/>
      <c r="AE392" s="8"/>
      <c r="AF392" s="7"/>
      <c r="AG392" s="7"/>
      <c r="AH392" s="7"/>
      <c r="AI392" s="7"/>
      <c r="AJ392" s="13"/>
      <c r="AY392" s="14"/>
    </row>
    <row r="393" spans="2:51" ht="12.75" customHeight="1" x14ac:dyDescent="0.2">
      <c r="B393" s="6"/>
      <c r="C393" s="9"/>
      <c r="D393" s="7"/>
      <c r="E393" s="7"/>
      <c r="F393" s="7"/>
      <c r="G393" s="59"/>
      <c r="H393" s="11"/>
      <c r="I393" s="7"/>
      <c r="J393" s="7"/>
      <c r="K393" s="7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8"/>
      <c r="AE393" s="8"/>
      <c r="AF393" s="7"/>
      <c r="AG393" s="7"/>
      <c r="AH393" s="7"/>
      <c r="AI393" s="7"/>
      <c r="AJ393" s="13"/>
      <c r="AY393" s="14"/>
    </row>
    <row r="394" spans="2:51" ht="12.75" customHeight="1" x14ac:dyDescent="0.2">
      <c r="B394" s="6"/>
      <c r="C394" s="9"/>
      <c r="D394" s="7"/>
      <c r="E394" s="7"/>
      <c r="F394" s="7"/>
      <c r="G394" s="59"/>
      <c r="H394" s="11"/>
      <c r="I394" s="7"/>
      <c r="J394" s="7"/>
      <c r="K394" s="7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8"/>
      <c r="AE394" s="8"/>
      <c r="AF394" s="7"/>
      <c r="AG394" s="7"/>
      <c r="AH394" s="7"/>
      <c r="AI394" s="7"/>
      <c r="AJ394" s="13"/>
      <c r="AY394" s="14"/>
    </row>
    <row r="395" spans="2:51" ht="12.75" customHeight="1" x14ac:dyDescent="0.2">
      <c r="B395" s="6"/>
      <c r="C395" s="9"/>
      <c r="D395" s="7"/>
      <c r="E395" s="7"/>
      <c r="F395" s="7"/>
      <c r="G395" s="59"/>
      <c r="H395" s="11"/>
      <c r="I395" s="7"/>
      <c r="J395" s="7"/>
      <c r="K395" s="7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8"/>
      <c r="AE395" s="8"/>
      <c r="AF395" s="7"/>
      <c r="AG395" s="7"/>
      <c r="AH395" s="7"/>
      <c r="AI395" s="7"/>
      <c r="AJ395" s="13"/>
      <c r="AY395" s="14"/>
    </row>
    <row r="396" spans="2:51" ht="12.75" customHeight="1" x14ac:dyDescent="0.2">
      <c r="B396" s="6"/>
      <c r="C396" s="9"/>
      <c r="D396" s="7"/>
      <c r="E396" s="7"/>
      <c r="F396" s="7"/>
      <c r="G396" s="59"/>
      <c r="H396" s="11"/>
      <c r="I396" s="7"/>
      <c r="J396" s="7"/>
      <c r="K396" s="7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8"/>
      <c r="AE396" s="8"/>
      <c r="AF396" s="7"/>
      <c r="AG396" s="7"/>
      <c r="AH396" s="7"/>
      <c r="AI396" s="7"/>
      <c r="AJ396" s="13"/>
      <c r="AY396" s="14"/>
    </row>
    <row r="397" spans="2:51" ht="12.75" customHeight="1" x14ac:dyDescent="0.2">
      <c r="B397" s="6"/>
      <c r="C397" s="9"/>
      <c r="D397" s="7"/>
      <c r="E397" s="7"/>
      <c r="F397" s="7"/>
      <c r="G397" s="59"/>
      <c r="H397" s="11"/>
      <c r="I397" s="7"/>
      <c r="J397" s="7"/>
      <c r="K397" s="7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8"/>
      <c r="AE397" s="8"/>
      <c r="AF397" s="7"/>
      <c r="AG397" s="7"/>
      <c r="AH397" s="7"/>
      <c r="AI397" s="7"/>
      <c r="AJ397" s="13"/>
      <c r="AY397" s="14"/>
    </row>
    <row r="398" spans="2:51" ht="12.75" customHeight="1" x14ac:dyDescent="0.2">
      <c r="B398" s="6"/>
      <c r="C398" s="9"/>
      <c r="D398" s="7"/>
      <c r="E398" s="7"/>
      <c r="F398" s="7"/>
      <c r="G398" s="59"/>
      <c r="H398" s="11"/>
      <c r="I398" s="7"/>
      <c r="J398" s="7"/>
      <c r="K398" s="7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8"/>
      <c r="AE398" s="8"/>
      <c r="AF398" s="7"/>
      <c r="AG398" s="7"/>
      <c r="AH398" s="7"/>
      <c r="AI398" s="7"/>
      <c r="AJ398" s="13"/>
      <c r="AY398" s="14"/>
    </row>
    <row r="399" spans="2:51" ht="12.75" customHeight="1" x14ac:dyDescent="0.2">
      <c r="B399" s="6"/>
      <c r="C399" s="9"/>
      <c r="D399" s="7"/>
      <c r="E399" s="7"/>
      <c r="F399" s="7"/>
      <c r="G399" s="59"/>
      <c r="H399" s="11"/>
      <c r="I399" s="7"/>
      <c r="J399" s="7"/>
      <c r="K399" s="7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8"/>
      <c r="AE399" s="8"/>
      <c r="AF399" s="7"/>
      <c r="AG399" s="7"/>
      <c r="AH399" s="7"/>
      <c r="AI399" s="7"/>
      <c r="AJ399" s="13"/>
      <c r="AY399" s="14"/>
    </row>
    <row r="400" spans="2:51" ht="12.75" customHeight="1" x14ac:dyDescent="0.2">
      <c r="B400" s="6"/>
      <c r="C400" s="9"/>
      <c r="D400" s="7"/>
      <c r="E400" s="7"/>
      <c r="F400" s="7"/>
      <c r="G400" s="59"/>
      <c r="H400" s="11"/>
      <c r="I400" s="7"/>
      <c r="J400" s="7"/>
      <c r="K400" s="7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8"/>
      <c r="AE400" s="8"/>
      <c r="AF400" s="7"/>
      <c r="AG400" s="7"/>
      <c r="AH400" s="7"/>
      <c r="AI400" s="7"/>
      <c r="AJ400" s="13"/>
      <c r="AY400" s="14"/>
    </row>
    <row r="401" spans="2:51" ht="12.75" customHeight="1" x14ac:dyDescent="0.2">
      <c r="B401" s="6"/>
      <c r="C401" s="9"/>
      <c r="D401" s="7"/>
      <c r="E401" s="7"/>
      <c r="F401" s="7"/>
      <c r="G401" s="59"/>
      <c r="H401" s="11"/>
      <c r="I401" s="7"/>
      <c r="J401" s="7"/>
      <c r="K401" s="7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8"/>
      <c r="AE401" s="8"/>
      <c r="AF401" s="7"/>
      <c r="AG401" s="7"/>
      <c r="AH401" s="7"/>
      <c r="AI401" s="7"/>
      <c r="AJ401" s="13"/>
      <c r="AY401" s="14"/>
    </row>
    <row r="402" spans="2:51" ht="12.75" customHeight="1" x14ac:dyDescent="0.2">
      <c r="B402" s="6"/>
      <c r="C402" s="9"/>
      <c r="D402" s="7"/>
      <c r="E402" s="7"/>
      <c r="F402" s="7"/>
      <c r="G402" s="59"/>
      <c r="H402" s="11"/>
      <c r="I402" s="7"/>
      <c r="J402" s="7"/>
      <c r="K402" s="7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8"/>
      <c r="AE402" s="8"/>
      <c r="AF402" s="7"/>
      <c r="AG402" s="7"/>
      <c r="AH402" s="7"/>
      <c r="AI402" s="7"/>
      <c r="AJ402" s="13"/>
      <c r="AY402" s="14"/>
    </row>
    <row r="403" spans="2:51" ht="12.75" customHeight="1" x14ac:dyDescent="0.2">
      <c r="B403" s="6"/>
      <c r="C403" s="9"/>
      <c r="D403" s="7"/>
      <c r="E403" s="7"/>
      <c r="F403" s="7"/>
      <c r="G403" s="59"/>
      <c r="H403" s="11"/>
      <c r="I403" s="7"/>
      <c r="J403" s="7"/>
      <c r="K403" s="7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8"/>
      <c r="AE403" s="8"/>
      <c r="AF403" s="7"/>
      <c r="AG403" s="7"/>
      <c r="AH403" s="7"/>
      <c r="AI403" s="7"/>
      <c r="AJ403" s="13"/>
      <c r="AY403" s="14"/>
    </row>
    <row r="404" spans="2:51" ht="12.75" customHeight="1" x14ac:dyDescent="0.2">
      <c r="B404" s="6"/>
      <c r="C404" s="9"/>
      <c r="D404" s="7"/>
      <c r="E404" s="7"/>
      <c r="F404" s="7"/>
      <c r="G404" s="59"/>
      <c r="H404" s="11"/>
      <c r="I404" s="7"/>
      <c r="J404" s="7"/>
      <c r="K404" s="7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8"/>
      <c r="AE404" s="8"/>
      <c r="AF404" s="7"/>
      <c r="AG404" s="7"/>
      <c r="AH404" s="7"/>
      <c r="AI404" s="7"/>
      <c r="AJ404" s="13"/>
      <c r="AY404" s="14"/>
    </row>
    <row r="405" spans="2:51" ht="12.75" customHeight="1" x14ac:dyDescent="0.2">
      <c r="B405" s="6"/>
      <c r="C405" s="9"/>
      <c r="D405" s="7"/>
      <c r="E405" s="7"/>
      <c r="F405" s="7"/>
      <c r="G405" s="59"/>
      <c r="H405" s="11"/>
      <c r="I405" s="7"/>
      <c r="J405" s="7"/>
      <c r="K405" s="7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8"/>
      <c r="AE405" s="8"/>
      <c r="AF405" s="7"/>
      <c r="AG405" s="7"/>
      <c r="AH405" s="7"/>
      <c r="AI405" s="7"/>
      <c r="AJ405" s="13"/>
      <c r="AY405" s="14"/>
    </row>
    <row r="406" spans="2:51" ht="12.75" customHeight="1" x14ac:dyDescent="0.2">
      <c r="B406" s="6"/>
      <c r="C406" s="9"/>
      <c r="D406" s="7"/>
      <c r="E406" s="7"/>
      <c r="F406" s="7"/>
      <c r="G406" s="59"/>
      <c r="H406" s="11"/>
      <c r="I406" s="7"/>
      <c r="J406" s="7"/>
      <c r="K406" s="7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8"/>
      <c r="AE406" s="8"/>
      <c r="AF406" s="7"/>
      <c r="AG406" s="7"/>
      <c r="AH406" s="7"/>
      <c r="AI406" s="7"/>
      <c r="AJ406" s="13"/>
      <c r="AY406" s="14"/>
    </row>
    <row r="407" spans="2:51" ht="12.75" customHeight="1" x14ac:dyDescent="0.2">
      <c r="B407" s="6"/>
      <c r="C407" s="9"/>
      <c r="D407" s="7"/>
      <c r="E407" s="7"/>
      <c r="F407" s="7"/>
      <c r="G407" s="59"/>
      <c r="H407" s="11"/>
      <c r="I407" s="7"/>
      <c r="J407" s="7"/>
      <c r="K407" s="7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8"/>
      <c r="AE407" s="8"/>
      <c r="AF407" s="7"/>
      <c r="AG407" s="7"/>
      <c r="AH407" s="7"/>
      <c r="AI407" s="7"/>
      <c r="AJ407" s="13"/>
      <c r="AY407" s="14"/>
    </row>
    <row r="408" spans="2:51" ht="12.75" customHeight="1" x14ac:dyDescent="0.2">
      <c r="B408" s="6"/>
      <c r="C408" s="9"/>
      <c r="D408" s="7"/>
      <c r="E408" s="7"/>
      <c r="F408" s="7"/>
      <c r="G408" s="59"/>
      <c r="H408" s="11"/>
      <c r="I408" s="7"/>
      <c r="J408" s="7"/>
      <c r="K408" s="7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8"/>
      <c r="AE408" s="8"/>
      <c r="AF408" s="7"/>
      <c r="AG408" s="7"/>
      <c r="AH408" s="7"/>
      <c r="AI408" s="7"/>
      <c r="AJ408" s="13"/>
      <c r="AY408" s="14"/>
    </row>
    <row r="409" spans="2:51" ht="12.75" customHeight="1" x14ac:dyDescent="0.2">
      <c r="B409" s="6"/>
      <c r="C409" s="9"/>
      <c r="D409" s="7"/>
      <c r="E409" s="7"/>
      <c r="F409" s="7"/>
      <c r="G409" s="59"/>
      <c r="H409" s="11"/>
      <c r="I409" s="7"/>
      <c r="J409" s="7"/>
      <c r="K409" s="7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8"/>
      <c r="AE409" s="8"/>
      <c r="AF409" s="7"/>
      <c r="AG409" s="7"/>
      <c r="AH409" s="7"/>
      <c r="AI409" s="7"/>
      <c r="AJ409" s="13"/>
      <c r="AY409" s="14"/>
    </row>
    <row r="410" spans="2:51" ht="12.75" customHeight="1" x14ac:dyDescent="0.2">
      <c r="B410" s="6"/>
      <c r="C410" s="9"/>
      <c r="D410" s="7"/>
      <c r="E410" s="7"/>
      <c r="F410" s="7"/>
      <c r="G410" s="59"/>
      <c r="H410" s="11"/>
      <c r="I410" s="7"/>
      <c r="J410" s="7"/>
      <c r="K410" s="7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8"/>
      <c r="AE410" s="8"/>
      <c r="AF410" s="7"/>
      <c r="AG410" s="7"/>
      <c r="AH410" s="7"/>
      <c r="AI410" s="7"/>
      <c r="AJ410" s="13"/>
      <c r="AY410" s="14"/>
    </row>
    <row r="411" spans="2:51" ht="12.75" customHeight="1" x14ac:dyDescent="0.2">
      <c r="B411" s="6"/>
      <c r="C411" s="9"/>
      <c r="D411" s="7"/>
      <c r="E411" s="7"/>
      <c r="F411" s="7"/>
      <c r="G411" s="59"/>
      <c r="H411" s="11"/>
      <c r="I411" s="7"/>
      <c r="J411" s="7"/>
      <c r="K411" s="7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8"/>
      <c r="AE411" s="8"/>
      <c r="AF411" s="7"/>
      <c r="AG411" s="7"/>
      <c r="AH411" s="7"/>
      <c r="AI411" s="7"/>
      <c r="AJ411" s="13"/>
      <c r="AY411" s="14"/>
    </row>
    <row r="412" spans="2:51" ht="12.75" customHeight="1" x14ac:dyDescent="0.2">
      <c r="B412" s="6"/>
      <c r="C412" s="9"/>
      <c r="D412" s="7"/>
      <c r="E412" s="7"/>
      <c r="F412" s="7"/>
      <c r="G412" s="59"/>
      <c r="H412" s="11"/>
      <c r="I412" s="7"/>
      <c r="J412" s="7"/>
      <c r="K412" s="7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8"/>
      <c r="AE412" s="8"/>
      <c r="AF412" s="7"/>
      <c r="AG412" s="7"/>
      <c r="AH412" s="7"/>
      <c r="AI412" s="7"/>
      <c r="AJ412" s="13"/>
      <c r="AY412" s="14"/>
    </row>
    <row r="413" spans="2:51" ht="12.75" customHeight="1" x14ac:dyDescent="0.2">
      <c r="B413" s="6"/>
      <c r="C413" s="9"/>
      <c r="D413" s="7"/>
      <c r="E413" s="7"/>
      <c r="F413" s="7"/>
      <c r="G413" s="59"/>
      <c r="H413" s="11"/>
      <c r="I413" s="7"/>
      <c r="J413" s="7"/>
      <c r="K413" s="7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8"/>
      <c r="AE413" s="8"/>
      <c r="AF413" s="7"/>
      <c r="AG413" s="7"/>
      <c r="AH413" s="7"/>
      <c r="AI413" s="7"/>
      <c r="AJ413" s="13"/>
      <c r="AY413" s="14"/>
    </row>
    <row r="414" spans="2:51" ht="12.75" customHeight="1" x14ac:dyDescent="0.2">
      <c r="B414" s="6"/>
      <c r="C414" s="9"/>
      <c r="D414" s="7"/>
      <c r="E414" s="7"/>
      <c r="F414" s="7"/>
      <c r="G414" s="59"/>
      <c r="H414" s="11"/>
      <c r="I414" s="7"/>
      <c r="J414" s="7"/>
      <c r="K414" s="7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8"/>
      <c r="AE414" s="8"/>
      <c r="AF414" s="7"/>
      <c r="AG414" s="7"/>
      <c r="AH414" s="7"/>
      <c r="AI414" s="7"/>
      <c r="AJ414" s="13"/>
      <c r="AY414" s="14"/>
    </row>
    <row r="415" spans="2:51" ht="12.75" customHeight="1" x14ac:dyDescent="0.2">
      <c r="B415" s="6"/>
      <c r="C415" s="9"/>
      <c r="D415" s="7"/>
      <c r="E415" s="7"/>
      <c r="F415" s="7"/>
      <c r="G415" s="59"/>
      <c r="H415" s="11"/>
      <c r="I415" s="7"/>
      <c r="J415" s="7"/>
      <c r="K415" s="7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8"/>
      <c r="AE415" s="8"/>
      <c r="AF415" s="7"/>
      <c r="AG415" s="7"/>
      <c r="AH415" s="7"/>
      <c r="AI415" s="7"/>
      <c r="AJ415" s="13"/>
      <c r="AY415" s="14"/>
    </row>
    <row r="416" spans="2:51" ht="12.75" customHeight="1" x14ac:dyDescent="0.2">
      <c r="B416" s="6"/>
      <c r="C416" s="9"/>
      <c r="D416" s="7"/>
      <c r="E416" s="7"/>
      <c r="F416" s="7"/>
      <c r="G416" s="59"/>
      <c r="H416" s="11"/>
      <c r="I416" s="7"/>
      <c r="J416" s="7"/>
      <c r="K416" s="7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8"/>
      <c r="AE416" s="8"/>
      <c r="AF416" s="7"/>
      <c r="AG416" s="7"/>
      <c r="AH416" s="7"/>
      <c r="AI416" s="7"/>
      <c r="AJ416" s="13"/>
      <c r="AY416" s="14"/>
    </row>
    <row r="417" spans="2:51" ht="12.75" customHeight="1" x14ac:dyDescent="0.2">
      <c r="B417" s="6"/>
      <c r="C417" s="9"/>
      <c r="D417" s="7"/>
      <c r="E417" s="7"/>
      <c r="F417" s="7"/>
      <c r="G417" s="59"/>
      <c r="H417" s="11"/>
      <c r="I417" s="7"/>
      <c r="J417" s="7"/>
      <c r="K417" s="7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8"/>
      <c r="AE417" s="8"/>
      <c r="AF417" s="7"/>
      <c r="AG417" s="7"/>
      <c r="AH417" s="7"/>
      <c r="AI417" s="7"/>
      <c r="AJ417" s="13"/>
      <c r="AY417" s="14"/>
    </row>
    <row r="418" spans="2:51" ht="12.75" customHeight="1" x14ac:dyDescent="0.2">
      <c r="B418" s="6"/>
      <c r="C418" s="9"/>
      <c r="D418" s="7"/>
      <c r="E418" s="7"/>
      <c r="F418" s="7"/>
      <c r="G418" s="59"/>
      <c r="H418" s="11"/>
      <c r="I418" s="7"/>
      <c r="J418" s="7"/>
      <c r="K418" s="7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8"/>
      <c r="AE418" s="8"/>
      <c r="AF418" s="7"/>
      <c r="AG418" s="7"/>
      <c r="AH418" s="7"/>
      <c r="AI418" s="7"/>
      <c r="AJ418" s="13"/>
      <c r="AY418" s="14"/>
    </row>
    <row r="419" spans="2:51" ht="12.75" customHeight="1" x14ac:dyDescent="0.2">
      <c r="B419" s="6"/>
      <c r="C419" s="9"/>
      <c r="D419" s="7"/>
      <c r="E419" s="7"/>
      <c r="F419" s="7"/>
      <c r="G419" s="59"/>
      <c r="H419" s="11"/>
      <c r="I419" s="7"/>
      <c r="J419" s="7"/>
      <c r="K419" s="7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8"/>
      <c r="AE419" s="8"/>
      <c r="AF419" s="7"/>
      <c r="AG419" s="7"/>
      <c r="AH419" s="7"/>
      <c r="AI419" s="7"/>
      <c r="AJ419" s="13"/>
      <c r="AY419" s="14"/>
    </row>
    <row r="420" spans="2:51" ht="12.75" customHeight="1" x14ac:dyDescent="0.2">
      <c r="B420" s="6"/>
      <c r="C420" s="9"/>
      <c r="D420" s="7"/>
      <c r="E420" s="7"/>
      <c r="F420" s="7"/>
      <c r="G420" s="59"/>
      <c r="H420" s="11"/>
      <c r="I420" s="7"/>
      <c r="J420" s="7"/>
      <c r="K420" s="7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8"/>
      <c r="AE420" s="8"/>
      <c r="AF420" s="7"/>
      <c r="AG420" s="7"/>
      <c r="AH420" s="7"/>
      <c r="AI420" s="7"/>
      <c r="AJ420" s="13"/>
      <c r="AY420" s="14"/>
    </row>
    <row r="421" spans="2:51" ht="12.75" customHeight="1" x14ac:dyDescent="0.2">
      <c r="B421" s="6"/>
      <c r="C421" s="9"/>
      <c r="D421" s="7"/>
      <c r="E421" s="7"/>
      <c r="F421" s="7"/>
      <c r="G421" s="59"/>
      <c r="H421" s="11"/>
      <c r="I421" s="7"/>
      <c r="J421" s="7"/>
      <c r="K421" s="7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8"/>
      <c r="AE421" s="8"/>
      <c r="AF421" s="7"/>
      <c r="AG421" s="7"/>
      <c r="AH421" s="7"/>
      <c r="AI421" s="7"/>
      <c r="AJ421" s="13"/>
      <c r="AY421" s="14"/>
    </row>
    <row r="422" spans="2:51" ht="12.75" customHeight="1" x14ac:dyDescent="0.2">
      <c r="B422" s="6"/>
      <c r="C422" s="9"/>
      <c r="D422" s="7"/>
      <c r="E422" s="7"/>
      <c r="F422" s="7"/>
      <c r="G422" s="59"/>
      <c r="H422" s="11"/>
      <c r="I422" s="7"/>
      <c r="J422" s="7"/>
      <c r="K422" s="7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8"/>
      <c r="AE422" s="8"/>
      <c r="AF422" s="7"/>
      <c r="AG422" s="7"/>
      <c r="AH422" s="7"/>
      <c r="AI422" s="7"/>
      <c r="AJ422" s="13"/>
      <c r="AY422" s="14"/>
    </row>
    <row r="423" spans="2:51" ht="12.75" customHeight="1" x14ac:dyDescent="0.2">
      <c r="B423" s="6"/>
      <c r="C423" s="9"/>
      <c r="D423" s="7"/>
      <c r="E423" s="7"/>
      <c r="F423" s="7"/>
      <c r="G423" s="59"/>
      <c r="H423" s="11"/>
      <c r="I423" s="7"/>
      <c r="J423" s="7"/>
      <c r="K423" s="7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8"/>
      <c r="AE423" s="8"/>
      <c r="AF423" s="7"/>
      <c r="AG423" s="7"/>
      <c r="AH423" s="7"/>
      <c r="AI423" s="7"/>
      <c r="AJ423" s="13"/>
      <c r="AY423" s="14"/>
    </row>
    <row r="424" spans="2:51" ht="12.75" customHeight="1" x14ac:dyDescent="0.2">
      <c r="B424" s="6"/>
      <c r="C424" s="9"/>
      <c r="D424" s="7"/>
      <c r="E424" s="7"/>
      <c r="F424" s="7"/>
      <c r="G424" s="59"/>
      <c r="H424" s="11"/>
      <c r="I424" s="7"/>
      <c r="J424" s="7"/>
      <c r="K424" s="7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8"/>
      <c r="AE424" s="8"/>
      <c r="AF424" s="7"/>
      <c r="AG424" s="7"/>
      <c r="AH424" s="7"/>
      <c r="AI424" s="7"/>
      <c r="AJ424" s="13"/>
      <c r="AY424" s="14"/>
    </row>
    <row r="425" spans="2:51" ht="12.75" customHeight="1" x14ac:dyDescent="0.2">
      <c r="B425" s="6"/>
      <c r="C425" s="9"/>
      <c r="D425" s="7"/>
      <c r="E425" s="7"/>
      <c r="F425" s="7"/>
      <c r="G425" s="59"/>
      <c r="H425" s="11"/>
      <c r="I425" s="7"/>
      <c r="J425" s="7"/>
      <c r="K425" s="7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8"/>
      <c r="AE425" s="8"/>
      <c r="AF425" s="7"/>
      <c r="AG425" s="7"/>
      <c r="AH425" s="7"/>
      <c r="AI425" s="7"/>
      <c r="AJ425" s="13"/>
      <c r="AY425" s="14"/>
    </row>
    <row r="426" spans="2:51" ht="12.75" customHeight="1" x14ac:dyDescent="0.2">
      <c r="B426" s="6"/>
      <c r="C426" s="9"/>
      <c r="D426" s="7"/>
      <c r="E426" s="7"/>
      <c r="F426" s="7"/>
      <c r="G426" s="59"/>
      <c r="H426" s="11"/>
      <c r="I426" s="7"/>
      <c r="J426" s="7"/>
      <c r="K426" s="7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8"/>
      <c r="AE426" s="8"/>
      <c r="AF426" s="7"/>
      <c r="AG426" s="7"/>
      <c r="AH426" s="7"/>
      <c r="AI426" s="7"/>
      <c r="AJ426" s="13"/>
      <c r="AY426" s="14"/>
    </row>
    <row r="427" spans="2:51" ht="12.75" customHeight="1" x14ac:dyDescent="0.2">
      <c r="B427" s="6"/>
      <c r="C427" s="9"/>
      <c r="D427" s="7"/>
      <c r="E427" s="7"/>
      <c r="F427" s="7"/>
      <c r="G427" s="59"/>
      <c r="H427" s="11"/>
      <c r="I427" s="7"/>
      <c r="J427" s="7"/>
      <c r="K427" s="7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8"/>
      <c r="AE427" s="8"/>
      <c r="AF427" s="7"/>
      <c r="AG427" s="7"/>
      <c r="AH427" s="7"/>
      <c r="AI427" s="7"/>
      <c r="AJ427" s="13"/>
      <c r="AY427" s="14"/>
    </row>
    <row r="428" spans="2:51" ht="12.75" customHeight="1" x14ac:dyDescent="0.2">
      <c r="B428" s="6"/>
      <c r="C428" s="9"/>
      <c r="D428" s="7"/>
      <c r="E428" s="7"/>
      <c r="F428" s="7"/>
      <c r="G428" s="59"/>
      <c r="H428" s="11"/>
      <c r="I428" s="7"/>
      <c r="J428" s="7"/>
      <c r="K428" s="7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8"/>
      <c r="AE428" s="8"/>
      <c r="AF428" s="7"/>
      <c r="AG428" s="7"/>
      <c r="AH428" s="7"/>
      <c r="AI428" s="7"/>
      <c r="AJ428" s="13"/>
      <c r="AY428" s="14"/>
    </row>
    <row r="429" spans="2:51" ht="12.75" customHeight="1" x14ac:dyDescent="0.2">
      <c r="B429" s="6"/>
      <c r="C429" s="9"/>
      <c r="D429" s="7"/>
      <c r="E429" s="7"/>
      <c r="F429" s="7"/>
      <c r="G429" s="59"/>
      <c r="H429" s="11"/>
      <c r="I429" s="7"/>
      <c r="J429" s="7"/>
      <c r="K429" s="7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8"/>
      <c r="AE429" s="8"/>
      <c r="AF429" s="7"/>
      <c r="AG429" s="7"/>
      <c r="AH429" s="7"/>
      <c r="AI429" s="7"/>
      <c r="AJ429" s="13"/>
      <c r="AY429" s="14"/>
    </row>
    <row r="430" spans="2:51" ht="12.75" customHeight="1" x14ac:dyDescent="0.2">
      <c r="B430" s="6"/>
      <c r="C430" s="9"/>
      <c r="D430" s="7"/>
      <c r="E430" s="7"/>
      <c r="F430" s="7"/>
      <c r="G430" s="59"/>
      <c r="H430" s="11"/>
      <c r="I430" s="7"/>
      <c r="J430" s="7"/>
      <c r="K430" s="7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8"/>
      <c r="AE430" s="8"/>
      <c r="AF430" s="7"/>
      <c r="AG430" s="7"/>
      <c r="AH430" s="7"/>
      <c r="AI430" s="7"/>
      <c r="AJ430" s="13"/>
      <c r="AY430" s="14"/>
    </row>
    <row r="431" spans="2:51" ht="12.75" customHeight="1" x14ac:dyDescent="0.2">
      <c r="B431" s="6"/>
      <c r="C431" s="9"/>
      <c r="D431" s="7"/>
      <c r="E431" s="7"/>
      <c r="F431" s="7"/>
      <c r="G431" s="59"/>
      <c r="H431" s="11"/>
      <c r="I431" s="7"/>
      <c r="J431" s="7"/>
      <c r="K431" s="7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8"/>
      <c r="AE431" s="8"/>
      <c r="AF431" s="7"/>
      <c r="AG431" s="7"/>
      <c r="AH431" s="7"/>
      <c r="AI431" s="7"/>
      <c r="AJ431" s="13"/>
      <c r="AY431" s="14"/>
    </row>
    <row r="432" spans="2:51" ht="12.75" customHeight="1" x14ac:dyDescent="0.2">
      <c r="B432" s="6"/>
      <c r="C432" s="9"/>
      <c r="D432" s="7"/>
      <c r="E432" s="7"/>
      <c r="F432" s="7"/>
      <c r="G432" s="59"/>
      <c r="H432" s="11"/>
      <c r="I432" s="7"/>
      <c r="J432" s="7"/>
      <c r="K432" s="7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8"/>
      <c r="AE432" s="8"/>
      <c r="AF432" s="7"/>
      <c r="AG432" s="7"/>
      <c r="AH432" s="7"/>
      <c r="AI432" s="7"/>
      <c r="AJ432" s="13"/>
      <c r="AY432" s="14"/>
    </row>
    <row r="433" spans="2:51" ht="12.75" customHeight="1" x14ac:dyDescent="0.2">
      <c r="B433" s="6"/>
      <c r="C433" s="9"/>
      <c r="D433" s="7"/>
      <c r="E433" s="7"/>
      <c r="F433" s="7"/>
      <c r="G433" s="59"/>
      <c r="H433" s="11"/>
      <c r="I433" s="7"/>
      <c r="J433" s="7"/>
      <c r="K433" s="7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8"/>
      <c r="AE433" s="8"/>
      <c r="AF433" s="7"/>
      <c r="AG433" s="7"/>
      <c r="AH433" s="7"/>
      <c r="AI433" s="7"/>
      <c r="AJ433" s="13"/>
      <c r="AY433" s="14"/>
    </row>
    <row r="434" spans="2:51" ht="12.75" customHeight="1" x14ac:dyDescent="0.2">
      <c r="B434" s="6"/>
      <c r="C434" s="9"/>
      <c r="D434" s="7"/>
      <c r="E434" s="7"/>
      <c r="F434" s="7"/>
      <c r="G434" s="59"/>
      <c r="H434" s="11"/>
      <c r="I434" s="7"/>
      <c r="J434" s="7"/>
      <c r="K434" s="7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8"/>
      <c r="AE434" s="8"/>
      <c r="AF434" s="7"/>
      <c r="AG434" s="7"/>
      <c r="AH434" s="7"/>
      <c r="AI434" s="7"/>
      <c r="AJ434" s="13"/>
      <c r="AY434" s="14"/>
    </row>
    <row r="435" spans="2:51" ht="12.75" customHeight="1" x14ac:dyDescent="0.2">
      <c r="B435" s="6"/>
      <c r="C435" s="9"/>
      <c r="D435" s="7"/>
      <c r="E435" s="7"/>
      <c r="F435" s="7"/>
      <c r="G435" s="59"/>
      <c r="H435" s="11"/>
      <c r="I435" s="7"/>
      <c r="J435" s="7"/>
      <c r="K435" s="7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8"/>
      <c r="AE435" s="8"/>
      <c r="AF435" s="7"/>
      <c r="AG435" s="7"/>
      <c r="AH435" s="7"/>
      <c r="AI435" s="7"/>
      <c r="AJ435" s="13"/>
      <c r="AY435" s="14"/>
    </row>
    <row r="436" spans="2:51" ht="12.75" customHeight="1" x14ac:dyDescent="0.2">
      <c r="B436" s="6"/>
      <c r="C436" s="9"/>
      <c r="D436" s="7"/>
      <c r="E436" s="7"/>
      <c r="F436" s="7"/>
      <c r="G436" s="59"/>
      <c r="H436" s="11"/>
      <c r="I436" s="7"/>
      <c r="J436" s="7"/>
      <c r="K436" s="7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8"/>
      <c r="AE436" s="8"/>
      <c r="AF436" s="7"/>
      <c r="AG436" s="7"/>
      <c r="AH436" s="7"/>
      <c r="AI436" s="7"/>
      <c r="AJ436" s="13"/>
      <c r="AY436" s="14"/>
    </row>
    <row r="437" spans="2:51" ht="12.75" customHeight="1" x14ac:dyDescent="0.2">
      <c r="B437" s="6"/>
      <c r="C437" s="9"/>
      <c r="D437" s="7"/>
      <c r="E437" s="7"/>
      <c r="F437" s="7"/>
      <c r="G437" s="59"/>
      <c r="H437" s="11"/>
      <c r="I437" s="7"/>
      <c r="J437" s="7"/>
      <c r="K437" s="7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8"/>
      <c r="AE437" s="8"/>
      <c r="AF437" s="7"/>
      <c r="AG437" s="7"/>
      <c r="AH437" s="7"/>
      <c r="AI437" s="7"/>
      <c r="AJ437" s="13"/>
      <c r="AY437" s="14"/>
    </row>
    <row r="438" spans="2:51" ht="12.75" customHeight="1" x14ac:dyDescent="0.2">
      <c r="B438" s="6"/>
      <c r="C438" s="9"/>
      <c r="D438" s="7"/>
      <c r="E438" s="7"/>
      <c r="F438" s="7"/>
      <c r="G438" s="59"/>
      <c r="H438" s="11"/>
      <c r="I438" s="7"/>
      <c r="J438" s="7"/>
      <c r="K438" s="7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8"/>
      <c r="AE438" s="8"/>
      <c r="AF438" s="7"/>
      <c r="AG438" s="7"/>
      <c r="AH438" s="7"/>
      <c r="AI438" s="7"/>
      <c r="AJ438" s="13"/>
      <c r="AY438" s="14"/>
    </row>
    <row r="439" spans="2:51" ht="12.75" customHeight="1" x14ac:dyDescent="0.2">
      <c r="B439" s="6"/>
      <c r="C439" s="9"/>
      <c r="D439" s="7"/>
      <c r="E439" s="7"/>
      <c r="F439" s="7"/>
      <c r="G439" s="59"/>
      <c r="H439" s="11"/>
      <c r="I439" s="7"/>
      <c r="J439" s="7"/>
      <c r="K439" s="7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8"/>
      <c r="AE439" s="8"/>
      <c r="AF439" s="7"/>
      <c r="AG439" s="7"/>
      <c r="AH439" s="7"/>
      <c r="AI439" s="7"/>
      <c r="AJ439" s="13"/>
      <c r="AY439" s="14"/>
    </row>
    <row r="440" spans="2:51" ht="12.75" customHeight="1" x14ac:dyDescent="0.2">
      <c r="B440" s="6"/>
      <c r="C440" s="9"/>
      <c r="D440" s="7"/>
      <c r="E440" s="7"/>
      <c r="F440" s="7"/>
      <c r="G440" s="59"/>
      <c r="H440" s="11"/>
      <c r="I440" s="7"/>
      <c r="J440" s="7"/>
      <c r="K440" s="7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8"/>
      <c r="AE440" s="8"/>
      <c r="AF440" s="7"/>
      <c r="AG440" s="7"/>
      <c r="AH440" s="7"/>
      <c r="AI440" s="7"/>
      <c r="AJ440" s="13"/>
      <c r="AY440" s="14"/>
    </row>
    <row r="441" spans="2:51" ht="12.75" customHeight="1" x14ac:dyDescent="0.2">
      <c r="B441" s="6"/>
      <c r="C441" s="9"/>
      <c r="D441" s="7"/>
      <c r="E441" s="7"/>
      <c r="F441" s="7"/>
      <c r="G441" s="59"/>
      <c r="H441" s="11"/>
      <c r="I441" s="7"/>
      <c r="J441" s="7"/>
      <c r="K441" s="7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8"/>
      <c r="AE441" s="8"/>
      <c r="AF441" s="7"/>
      <c r="AG441" s="7"/>
      <c r="AH441" s="7"/>
      <c r="AI441" s="7"/>
      <c r="AJ441" s="13"/>
      <c r="AY441" s="14"/>
    </row>
    <row r="442" spans="2:51" ht="12.75" customHeight="1" x14ac:dyDescent="0.2">
      <c r="B442" s="6"/>
      <c r="C442" s="9"/>
      <c r="D442" s="7"/>
      <c r="E442" s="7"/>
      <c r="F442" s="7"/>
      <c r="G442" s="59"/>
      <c r="H442" s="11"/>
      <c r="I442" s="7"/>
      <c r="J442" s="7"/>
      <c r="K442" s="7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8"/>
      <c r="AE442" s="8"/>
      <c r="AF442" s="7"/>
      <c r="AG442" s="7"/>
      <c r="AH442" s="7"/>
      <c r="AI442" s="7"/>
      <c r="AJ442" s="13"/>
      <c r="AY442" s="14"/>
    </row>
    <row r="443" spans="2:51" ht="12.75" customHeight="1" x14ac:dyDescent="0.2">
      <c r="B443" s="6"/>
      <c r="C443" s="9"/>
      <c r="D443" s="7"/>
      <c r="E443" s="7"/>
      <c r="F443" s="7"/>
      <c r="G443" s="59"/>
      <c r="H443" s="11"/>
      <c r="I443" s="7"/>
      <c r="J443" s="7"/>
      <c r="K443" s="7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8"/>
      <c r="AE443" s="8"/>
      <c r="AF443" s="7"/>
      <c r="AG443" s="7"/>
      <c r="AH443" s="7"/>
      <c r="AI443" s="7"/>
      <c r="AJ443" s="13"/>
      <c r="AY443" s="14"/>
    </row>
    <row r="444" spans="2:51" ht="12.75" customHeight="1" x14ac:dyDescent="0.2">
      <c r="B444" s="6"/>
      <c r="C444" s="9"/>
      <c r="D444" s="7"/>
      <c r="E444" s="7"/>
      <c r="F444" s="7"/>
      <c r="G444" s="59"/>
      <c r="H444" s="11"/>
      <c r="I444" s="7"/>
      <c r="J444" s="7"/>
      <c r="K444" s="7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8"/>
      <c r="AE444" s="8"/>
      <c r="AF444" s="7"/>
      <c r="AG444" s="7"/>
      <c r="AH444" s="7"/>
      <c r="AI444" s="7"/>
      <c r="AJ444" s="13"/>
      <c r="AY444" s="14"/>
    </row>
    <row r="445" spans="2:51" ht="12.75" customHeight="1" x14ac:dyDescent="0.2">
      <c r="B445" s="6"/>
      <c r="C445" s="9"/>
      <c r="D445" s="7"/>
      <c r="E445" s="7"/>
      <c r="F445" s="7"/>
      <c r="G445" s="59"/>
      <c r="H445" s="11"/>
      <c r="I445" s="7"/>
      <c r="J445" s="7"/>
      <c r="K445" s="7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8"/>
      <c r="AE445" s="8"/>
      <c r="AF445" s="7"/>
      <c r="AG445" s="7"/>
      <c r="AH445" s="7"/>
      <c r="AI445" s="7"/>
      <c r="AJ445" s="13"/>
      <c r="AY445" s="14"/>
    </row>
    <row r="446" spans="2:51" ht="12.75" customHeight="1" x14ac:dyDescent="0.2">
      <c r="B446" s="6"/>
      <c r="C446" s="9"/>
      <c r="D446" s="7"/>
      <c r="E446" s="7"/>
      <c r="F446" s="7"/>
      <c r="G446" s="59"/>
      <c r="H446" s="11"/>
      <c r="I446" s="7"/>
      <c r="J446" s="7"/>
      <c r="K446" s="7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8"/>
      <c r="AE446" s="8"/>
      <c r="AF446" s="7"/>
      <c r="AG446" s="7"/>
      <c r="AH446" s="7"/>
      <c r="AI446" s="7"/>
      <c r="AJ446" s="13"/>
      <c r="AY446" s="14"/>
    </row>
    <row r="447" spans="2:51" ht="12.75" customHeight="1" x14ac:dyDescent="0.2">
      <c r="B447" s="6"/>
      <c r="C447" s="9"/>
      <c r="D447" s="7"/>
      <c r="E447" s="7"/>
      <c r="F447" s="7"/>
      <c r="G447" s="59"/>
      <c r="H447" s="11"/>
      <c r="I447" s="7"/>
      <c r="J447" s="7"/>
      <c r="K447" s="7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8"/>
      <c r="AE447" s="8"/>
      <c r="AF447" s="7"/>
      <c r="AG447" s="7"/>
      <c r="AH447" s="7"/>
      <c r="AI447" s="7"/>
      <c r="AJ447" s="13"/>
      <c r="AY447" s="14"/>
    </row>
    <row r="448" spans="2:51" ht="12.75" customHeight="1" x14ac:dyDescent="0.2">
      <c r="B448" s="6"/>
      <c r="C448" s="9"/>
      <c r="D448" s="7"/>
      <c r="E448" s="7"/>
      <c r="F448" s="7"/>
      <c r="G448" s="59"/>
      <c r="H448" s="11"/>
      <c r="I448" s="7"/>
      <c r="J448" s="7"/>
      <c r="K448" s="7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8"/>
      <c r="AE448" s="8"/>
      <c r="AF448" s="7"/>
      <c r="AG448" s="7"/>
      <c r="AH448" s="7"/>
      <c r="AI448" s="7"/>
      <c r="AJ448" s="13"/>
      <c r="AY448" s="14"/>
    </row>
    <row r="449" spans="2:51" ht="12.75" customHeight="1" x14ac:dyDescent="0.2">
      <c r="B449" s="6"/>
      <c r="C449" s="9"/>
      <c r="D449" s="7"/>
      <c r="E449" s="7"/>
      <c r="F449" s="7"/>
      <c r="G449" s="59"/>
      <c r="H449" s="11"/>
      <c r="I449" s="7"/>
      <c r="J449" s="7"/>
      <c r="K449" s="7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8"/>
      <c r="AE449" s="8"/>
      <c r="AF449" s="7"/>
      <c r="AG449" s="7"/>
      <c r="AH449" s="7"/>
      <c r="AI449" s="7"/>
      <c r="AJ449" s="13"/>
      <c r="AY449" s="14"/>
    </row>
    <row r="450" spans="2:51" ht="12.75" customHeight="1" x14ac:dyDescent="0.2">
      <c r="B450" s="6"/>
      <c r="C450" s="9"/>
      <c r="D450" s="7"/>
      <c r="E450" s="7"/>
      <c r="F450" s="7"/>
      <c r="G450" s="59"/>
      <c r="H450" s="11"/>
      <c r="I450" s="7"/>
      <c r="J450" s="7"/>
      <c r="K450" s="7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8"/>
      <c r="AE450" s="8"/>
      <c r="AF450" s="7"/>
      <c r="AG450" s="7"/>
      <c r="AH450" s="7"/>
      <c r="AI450" s="7"/>
      <c r="AJ450" s="13"/>
      <c r="AY450" s="14"/>
    </row>
    <row r="451" spans="2:51" ht="12.75" customHeight="1" x14ac:dyDescent="0.2">
      <c r="B451" s="6"/>
      <c r="C451" s="9"/>
      <c r="D451" s="7"/>
      <c r="E451" s="7"/>
      <c r="F451" s="7"/>
      <c r="G451" s="59"/>
      <c r="H451" s="11"/>
      <c r="I451" s="7"/>
      <c r="J451" s="7"/>
      <c r="K451" s="7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8"/>
      <c r="AE451" s="8"/>
      <c r="AF451" s="7"/>
      <c r="AG451" s="7"/>
      <c r="AH451" s="7"/>
      <c r="AI451" s="7"/>
      <c r="AJ451" s="13"/>
      <c r="AY451" s="14"/>
    </row>
    <row r="452" spans="2:51" ht="12.75" customHeight="1" x14ac:dyDescent="0.2">
      <c r="B452" s="6"/>
      <c r="C452" s="9"/>
      <c r="D452" s="7"/>
      <c r="E452" s="7"/>
      <c r="F452" s="7"/>
      <c r="G452" s="59"/>
      <c r="H452" s="11"/>
      <c r="I452" s="7"/>
      <c r="J452" s="7"/>
      <c r="K452" s="7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8"/>
      <c r="AE452" s="8"/>
      <c r="AF452" s="7"/>
      <c r="AG452" s="7"/>
      <c r="AH452" s="7"/>
      <c r="AI452" s="7"/>
      <c r="AJ452" s="13"/>
      <c r="AY452" s="14"/>
    </row>
    <row r="453" spans="2:51" ht="12.75" customHeight="1" x14ac:dyDescent="0.2">
      <c r="B453" s="6"/>
      <c r="C453" s="9"/>
      <c r="D453" s="7"/>
      <c r="E453" s="7"/>
      <c r="F453" s="7"/>
      <c r="G453" s="59"/>
      <c r="H453" s="11"/>
      <c r="I453" s="7"/>
      <c r="J453" s="7"/>
      <c r="K453" s="7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8"/>
      <c r="AE453" s="8"/>
      <c r="AF453" s="7"/>
      <c r="AG453" s="7"/>
      <c r="AH453" s="7"/>
      <c r="AI453" s="7"/>
      <c r="AJ453" s="13"/>
      <c r="AY453" s="14"/>
    </row>
    <row r="454" spans="2:51" ht="12.75" customHeight="1" x14ac:dyDescent="0.2">
      <c r="B454" s="6"/>
      <c r="C454" s="9"/>
      <c r="D454" s="7"/>
      <c r="E454" s="7"/>
      <c r="F454" s="7"/>
      <c r="G454" s="59"/>
      <c r="H454" s="11"/>
      <c r="I454" s="7"/>
      <c r="J454" s="7"/>
      <c r="K454" s="7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8"/>
      <c r="AE454" s="8"/>
      <c r="AF454" s="7"/>
      <c r="AG454" s="7"/>
      <c r="AH454" s="7"/>
      <c r="AI454" s="7"/>
      <c r="AJ454" s="13"/>
      <c r="AY454" s="14"/>
    </row>
    <row r="455" spans="2:51" ht="12.75" customHeight="1" x14ac:dyDescent="0.2">
      <c r="B455" s="6"/>
      <c r="C455" s="9"/>
      <c r="D455" s="7"/>
      <c r="E455" s="7"/>
      <c r="F455" s="7"/>
      <c r="G455" s="59"/>
      <c r="H455" s="11"/>
      <c r="I455" s="7"/>
      <c r="J455" s="7"/>
      <c r="K455" s="7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8"/>
      <c r="AE455" s="8"/>
      <c r="AF455" s="7"/>
      <c r="AG455" s="7"/>
      <c r="AH455" s="7"/>
      <c r="AI455" s="7"/>
      <c r="AJ455" s="13"/>
      <c r="AY455" s="14"/>
    </row>
    <row r="456" spans="2:51" ht="12.75" customHeight="1" x14ac:dyDescent="0.2">
      <c r="B456" s="6"/>
      <c r="C456" s="9"/>
      <c r="D456" s="7"/>
      <c r="E456" s="7"/>
      <c r="F456" s="7"/>
      <c r="G456" s="59"/>
      <c r="H456" s="11"/>
      <c r="I456" s="7"/>
      <c r="J456" s="7"/>
      <c r="K456" s="7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8"/>
      <c r="AE456" s="8"/>
      <c r="AF456" s="7"/>
      <c r="AG456" s="7"/>
      <c r="AH456" s="7"/>
      <c r="AI456" s="7"/>
      <c r="AJ456" s="13"/>
      <c r="AY456" s="14"/>
    </row>
    <row r="457" spans="2:51" ht="12.75" customHeight="1" x14ac:dyDescent="0.2">
      <c r="B457" s="6"/>
      <c r="C457" s="9"/>
      <c r="D457" s="7"/>
      <c r="E457" s="7"/>
      <c r="F457" s="7"/>
      <c r="G457" s="59"/>
      <c r="H457" s="11"/>
      <c r="I457" s="7"/>
      <c r="J457" s="7"/>
      <c r="K457" s="7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8"/>
      <c r="AE457" s="8"/>
      <c r="AF457" s="7"/>
      <c r="AG457" s="7"/>
      <c r="AH457" s="7"/>
      <c r="AI457" s="7"/>
      <c r="AJ457" s="13"/>
      <c r="AY457" s="14"/>
    </row>
    <row r="458" spans="2:51" ht="12.75" customHeight="1" x14ac:dyDescent="0.2">
      <c r="B458" s="6"/>
      <c r="C458" s="9"/>
      <c r="D458" s="7"/>
      <c r="E458" s="7"/>
      <c r="F458" s="7"/>
      <c r="G458" s="59"/>
      <c r="H458" s="11"/>
      <c r="I458" s="7"/>
      <c r="J458" s="7"/>
      <c r="K458" s="7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8"/>
      <c r="AE458" s="8"/>
      <c r="AF458" s="7"/>
      <c r="AG458" s="7"/>
      <c r="AH458" s="7"/>
      <c r="AI458" s="7"/>
      <c r="AJ458" s="13"/>
      <c r="AY458" s="14"/>
    </row>
    <row r="459" spans="2:51" ht="12.75" customHeight="1" x14ac:dyDescent="0.2">
      <c r="B459" s="6"/>
      <c r="C459" s="9"/>
      <c r="D459" s="7"/>
      <c r="E459" s="7"/>
      <c r="F459" s="7"/>
      <c r="G459" s="59"/>
      <c r="H459" s="11"/>
      <c r="I459" s="7"/>
      <c r="J459" s="7"/>
      <c r="K459" s="7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8"/>
      <c r="AE459" s="8"/>
      <c r="AF459" s="7"/>
      <c r="AG459" s="7"/>
      <c r="AH459" s="7"/>
      <c r="AI459" s="7"/>
      <c r="AJ459" s="13"/>
      <c r="AY459" s="14"/>
    </row>
    <row r="460" spans="2:51" ht="12.75" customHeight="1" x14ac:dyDescent="0.2">
      <c r="B460" s="6"/>
      <c r="C460" s="9"/>
      <c r="D460" s="7"/>
      <c r="E460" s="7"/>
      <c r="F460" s="7"/>
      <c r="G460" s="59"/>
      <c r="H460" s="11"/>
      <c r="I460" s="7"/>
      <c r="J460" s="7"/>
      <c r="K460" s="7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8"/>
      <c r="AE460" s="8"/>
      <c r="AF460" s="7"/>
      <c r="AG460" s="7"/>
      <c r="AH460" s="7"/>
      <c r="AI460" s="7"/>
      <c r="AJ460" s="13"/>
      <c r="AY460" s="14"/>
    </row>
    <row r="461" spans="2:51" ht="12.75" customHeight="1" x14ac:dyDescent="0.2">
      <c r="B461" s="6"/>
      <c r="C461" s="9"/>
      <c r="D461" s="7"/>
      <c r="E461" s="7"/>
      <c r="F461" s="7"/>
      <c r="G461" s="59"/>
      <c r="H461" s="11"/>
      <c r="I461" s="7"/>
      <c r="J461" s="7"/>
      <c r="K461" s="7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8"/>
      <c r="AE461" s="8"/>
      <c r="AF461" s="7"/>
      <c r="AG461" s="7"/>
      <c r="AH461" s="7"/>
      <c r="AI461" s="7"/>
      <c r="AJ461" s="13"/>
      <c r="AY461" s="14"/>
    </row>
    <row r="462" spans="2:51" ht="12.75" customHeight="1" x14ac:dyDescent="0.2">
      <c r="B462" s="6"/>
      <c r="C462" s="9"/>
      <c r="D462" s="7"/>
      <c r="E462" s="7"/>
      <c r="F462" s="7"/>
      <c r="G462" s="59"/>
      <c r="H462" s="11"/>
      <c r="I462" s="7"/>
      <c r="J462" s="7"/>
      <c r="K462" s="7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8"/>
      <c r="AE462" s="8"/>
      <c r="AF462" s="7"/>
      <c r="AG462" s="7"/>
      <c r="AH462" s="7"/>
      <c r="AI462" s="7"/>
      <c r="AJ462" s="13"/>
      <c r="AY462" s="14"/>
    </row>
    <row r="463" spans="2:51" ht="12.75" customHeight="1" x14ac:dyDescent="0.2">
      <c r="B463" s="6"/>
      <c r="C463" s="9"/>
      <c r="D463" s="7"/>
      <c r="E463" s="7"/>
      <c r="F463" s="7"/>
      <c r="G463" s="59"/>
      <c r="H463" s="11"/>
      <c r="I463" s="7"/>
      <c r="J463" s="7"/>
      <c r="K463" s="7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8"/>
      <c r="AE463" s="8"/>
      <c r="AF463" s="7"/>
      <c r="AG463" s="7"/>
      <c r="AH463" s="7"/>
      <c r="AI463" s="7"/>
      <c r="AJ463" s="13"/>
      <c r="AY463" s="14"/>
    </row>
    <row r="464" spans="2:51" ht="12.75" customHeight="1" x14ac:dyDescent="0.2">
      <c r="B464" s="6"/>
      <c r="C464" s="9"/>
      <c r="D464" s="7"/>
      <c r="E464" s="7"/>
      <c r="F464" s="7"/>
      <c r="G464" s="59"/>
      <c r="H464" s="11"/>
      <c r="I464" s="7"/>
      <c r="J464" s="7"/>
      <c r="K464" s="7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8"/>
      <c r="AE464" s="8"/>
      <c r="AF464" s="7"/>
      <c r="AG464" s="7"/>
      <c r="AH464" s="7"/>
      <c r="AI464" s="7"/>
      <c r="AJ464" s="13"/>
      <c r="AY464" s="14"/>
    </row>
    <row r="465" spans="2:51" ht="12.75" customHeight="1" x14ac:dyDescent="0.2">
      <c r="B465" s="6"/>
      <c r="C465" s="9"/>
      <c r="D465" s="7"/>
      <c r="E465" s="7"/>
      <c r="F465" s="7"/>
      <c r="G465" s="59"/>
      <c r="H465" s="11"/>
      <c r="I465" s="7"/>
      <c r="J465" s="7"/>
      <c r="K465" s="7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8"/>
      <c r="AE465" s="8"/>
      <c r="AF465" s="7"/>
      <c r="AG465" s="7"/>
      <c r="AH465" s="7"/>
      <c r="AI465" s="7"/>
      <c r="AJ465" s="13"/>
      <c r="AY465" s="14"/>
    </row>
    <row r="466" spans="2:51" ht="12.75" customHeight="1" x14ac:dyDescent="0.2">
      <c r="B466" s="6"/>
      <c r="C466" s="9"/>
      <c r="D466" s="7"/>
      <c r="E466" s="7"/>
      <c r="F466" s="7"/>
      <c r="G466" s="59"/>
      <c r="H466" s="11"/>
      <c r="I466" s="7"/>
      <c r="J466" s="7"/>
      <c r="K466" s="7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8"/>
      <c r="AE466" s="8"/>
      <c r="AF466" s="7"/>
      <c r="AG466" s="7"/>
      <c r="AH466" s="7"/>
      <c r="AI466" s="7"/>
      <c r="AJ466" s="13"/>
      <c r="AY466" s="14"/>
    </row>
    <row r="467" spans="2:51" ht="12.75" customHeight="1" x14ac:dyDescent="0.2">
      <c r="B467" s="6"/>
      <c r="C467" s="9"/>
      <c r="D467" s="7"/>
      <c r="E467" s="7"/>
      <c r="F467" s="7"/>
      <c r="G467" s="59"/>
      <c r="H467" s="11"/>
      <c r="I467" s="7"/>
      <c r="J467" s="7"/>
      <c r="K467" s="7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8"/>
      <c r="AE467" s="8"/>
      <c r="AF467" s="7"/>
      <c r="AG467" s="7"/>
      <c r="AH467" s="7"/>
      <c r="AI467" s="7"/>
      <c r="AJ467" s="13"/>
      <c r="AY467" s="14"/>
    </row>
    <row r="468" spans="2:51" ht="12.75" customHeight="1" x14ac:dyDescent="0.2">
      <c r="B468" s="6"/>
      <c r="C468" s="9"/>
      <c r="D468" s="7"/>
      <c r="E468" s="7"/>
      <c r="F468" s="7"/>
      <c r="G468" s="59"/>
      <c r="H468" s="11"/>
      <c r="I468" s="7"/>
      <c r="J468" s="7"/>
      <c r="K468" s="7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8"/>
      <c r="AE468" s="8"/>
      <c r="AF468" s="7"/>
      <c r="AG468" s="7"/>
      <c r="AH468" s="7"/>
      <c r="AI468" s="7"/>
      <c r="AJ468" s="13"/>
      <c r="AY468" s="14"/>
    </row>
    <row r="469" spans="2:51" ht="12.75" customHeight="1" x14ac:dyDescent="0.2">
      <c r="B469" s="6"/>
      <c r="C469" s="9"/>
      <c r="D469" s="7"/>
      <c r="E469" s="7"/>
      <c r="F469" s="7"/>
      <c r="G469" s="59"/>
      <c r="H469" s="11"/>
      <c r="I469" s="7"/>
      <c r="J469" s="7"/>
      <c r="K469" s="7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8"/>
      <c r="AE469" s="8"/>
      <c r="AF469" s="7"/>
      <c r="AG469" s="7"/>
      <c r="AH469" s="7"/>
      <c r="AI469" s="7"/>
      <c r="AJ469" s="13"/>
      <c r="AY469" s="14"/>
    </row>
    <row r="470" spans="2:51" ht="12.75" customHeight="1" x14ac:dyDescent="0.2">
      <c r="B470" s="6"/>
      <c r="C470" s="9"/>
      <c r="D470" s="7"/>
      <c r="E470" s="7"/>
      <c r="F470" s="7"/>
      <c r="G470" s="59"/>
      <c r="H470" s="11"/>
      <c r="I470" s="7"/>
      <c r="J470" s="7"/>
      <c r="K470" s="7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8"/>
      <c r="AE470" s="8"/>
      <c r="AF470" s="7"/>
      <c r="AG470" s="7"/>
      <c r="AH470" s="7"/>
      <c r="AI470" s="7"/>
      <c r="AJ470" s="13"/>
      <c r="AY470" s="14"/>
    </row>
    <row r="471" spans="2:51" ht="12.75" customHeight="1" x14ac:dyDescent="0.2">
      <c r="B471" s="6"/>
      <c r="C471" s="9"/>
      <c r="D471" s="7"/>
      <c r="E471" s="7"/>
      <c r="F471" s="7"/>
      <c r="G471" s="59"/>
      <c r="H471" s="11"/>
      <c r="I471" s="7"/>
      <c r="J471" s="7"/>
      <c r="K471" s="7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8"/>
      <c r="AE471" s="8"/>
      <c r="AF471" s="7"/>
      <c r="AG471" s="7"/>
      <c r="AH471" s="7"/>
      <c r="AI471" s="7"/>
      <c r="AJ471" s="13"/>
      <c r="AY471" s="14"/>
    </row>
    <row r="472" spans="2:51" ht="12.75" customHeight="1" x14ac:dyDescent="0.2">
      <c r="B472" s="6"/>
      <c r="C472" s="9"/>
      <c r="D472" s="7"/>
      <c r="E472" s="7"/>
      <c r="F472" s="7"/>
      <c r="G472" s="59"/>
      <c r="H472" s="11"/>
      <c r="I472" s="7"/>
      <c r="J472" s="7"/>
      <c r="K472" s="7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8"/>
      <c r="AE472" s="8"/>
      <c r="AF472" s="7"/>
      <c r="AG472" s="7"/>
      <c r="AH472" s="7"/>
      <c r="AI472" s="7"/>
      <c r="AJ472" s="13"/>
      <c r="AY472" s="14"/>
    </row>
    <row r="473" spans="2:51" ht="12.75" customHeight="1" x14ac:dyDescent="0.2">
      <c r="B473" s="6"/>
      <c r="C473" s="9"/>
      <c r="D473" s="7"/>
      <c r="E473" s="7"/>
      <c r="F473" s="7"/>
      <c r="G473" s="59"/>
      <c r="H473" s="11"/>
      <c r="I473" s="7"/>
      <c r="J473" s="7"/>
      <c r="K473" s="7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8"/>
      <c r="AE473" s="8"/>
      <c r="AF473" s="7"/>
      <c r="AG473" s="7"/>
      <c r="AH473" s="7"/>
      <c r="AI473" s="7"/>
      <c r="AJ473" s="13"/>
      <c r="AY473" s="14"/>
    </row>
    <row r="474" spans="2:51" ht="12.75" customHeight="1" x14ac:dyDescent="0.2">
      <c r="B474" s="6"/>
      <c r="C474" s="9"/>
      <c r="D474" s="7"/>
      <c r="E474" s="7"/>
      <c r="F474" s="7"/>
      <c r="G474" s="59"/>
      <c r="H474" s="11"/>
      <c r="I474" s="7"/>
      <c r="J474" s="7"/>
      <c r="K474" s="7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8"/>
      <c r="AE474" s="8"/>
      <c r="AF474" s="7"/>
      <c r="AG474" s="7"/>
      <c r="AH474" s="7"/>
      <c r="AI474" s="7"/>
      <c r="AJ474" s="13"/>
      <c r="AY474" s="14"/>
    </row>
    <row r="475" spans="2:51" ht="12.75" customHeight="1" x14ac:dyDescent="0.2">
      <c r="B475" s="6"/>
      <c r="C475" s="9"/>
      <c r="D475" s="7"/>
      <c r="E475" s="7"/>
      <c r="F475" s="7"/>
      <c r="G475" s="59"/>
      <c r="H475" s="11"/>
      <c r="I475" s="7"/>
      <c r="J475" s="7"/>
      <c r="K475" s="7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8"/>
      <c r="AE475" s="8"/>
      <c r="AF475" s="7"/>
      <c r="AG475" s="7"/>
      <c r="AH475" s="7"/>
      <c r="AI475" s="7"/>
      <c r="AJ475" s="13"/>
      <c r="AY475" s="14"/>
    </row>
    <row r="476" spans="2:51" ht="12.75" customHeight="1" x14ac:dyDescent="0.2">
      <c r="B476" s="6"/>
      <c r="C476" s="9"/>
      <c r="D476" s="7"/>
      <c r="E476" s="7"/>
      <c r="F476" s="7"/>
      <c r="G476" s="59"/>
      <c r="H476" s="11"/>
      <c r="I476" s="7"/>
      <c r="J476" s="7"/>
      <c r="K476" s="7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8"/>
      <c r="AE476" s="8"/>
      <c r="AF476" s="7"/>
      <c r="AG476" s="7"/>
      <c r="AH476" s="7"/>
      <c r="AI476" s="7"/>
      <c r="AJ476" s="13"/>
      <c r="AY476" s="14"/>
    </row>
    <row r="477" spans="2:51" ht="12.75" customHeight="1" x14ac:dyDescent="0.2">
      <c r="B477" s="6"/>
      <c r="C477" s="9"/>
      <c r="D477" s="7"/>
      <c r="E477" s="7"/>
      <c r="F477" s="7"/>
      <c r="G477" s="59"/>
      <c r="H477" s="11"/>
      <c r="I477" s="7"/>
      <c r="J477" s="7"/>
      <c r="K477" s="7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8"/>
      <c r="AE477" s="8"/>
      <c r="AF477" s="7"/>
      <c r="AG477" s="7"/>
      <c r="AH477" s="7"/>
      <c r="AI477" s="7"/>
      <c r="AJ477" s="13"/>
      <c r="AY477" s="14"/>
    </row>
    <row r="478" spans="2:51" ht="12.75" customHeight="1" x14ac:dyDescent="0.2">
      <c r="B478" s="6"/>
      <c r="C478" s="9"/>
      <c r="D478" s="7"/>
      <c r="E478" s="7"/>
      <c r="F478" s="7"/>
      <c r="G478" s="59"/>
      <c r="H478" s="11"/>
      <c r="I478" s="7"/>
      <c r="J478" s="7"/>
      <c r="K478" s="7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8"/>
      <c r="AE478" s="8"/>
      <c r="AF478" s="7"/>
      <c r="AG478" s="7"/>
      <c r="AH478" s="7"/>
      <c r="AI478" s="7"/>
      <c r="AJ478" s="13"/>
      <c r="AY478" s="14"/>
    </row>
    <row r="479" spans="2:51" ht="12.75" customHeight="1" x14ac:dyDescent="0.2">
      <c r="B479" s="6"/>
      <c r="C479" s="9"/>
      <c r="D479" s="7"/>
      <c r="E479" s="7"/>
      <c r="F479" s="7"/>
      <c r="G479" s="59"/>
      <c r="H479" s="11"/>
      <c r="I479" s="7"/>
      <c r="J479" s="7"/>
      <c r="K479" s="7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8"/>
      <c r="AE479" s="8"/>
      <c r="AF479" s="7"/>
      <c r="AG479" s="7"/>
      <c r="AH479" s="7"/>
      <c r="AI479" s="7"/>
      <c r="AJ479" s="13"/>
      <c r="AY479" s="14"/>
    </row>
    <row r="480" spans="2:51" ht="12.75" customHeight="1" x14ac:dyDescent="0.2">
      <c r="B480" s="6"/>
      <c r="C480" s="9"/>
      <c r="D480" s="7"/>
      <c r="E480" s="7"/>
      <c r="F480" s="7"/>
      <c r="G480" s="59"/>
      <c r="H480" s="11"/>
      <c r="I480" s="7"/>
      <c r="J480" s="7"/>
      <c r="K480" s="7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8"/>
      <c r="AE480" s="8"/>
      <c r="AF480" s="7"/>
      <c r="AG480" s="7"/>
      <c r="AH480" s="7"/>
      <c r="AI480" s="7"/>
      <c r="AJ480" s="13"/>
      <c r="AY480" s="14"/>
    </row>
    <row r="481" spans="2:51" ht="12.75" customHeight="1" x14ac:dyDescent="0.2">
      <c r="B481" s="6"/>
      <c r="C481" s="9"/>
      <c r="D481" s="7"/>
      <c r="E481" s="7"/>
      <c r="F481" s="7"/>
      <c r="G481" s="59"/>
      <c r="H481" s="11"/>
      <c r="I481" s="7"/>
      <c r="J481" s="7"/>
      <c r="K481" s="7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8"/>
      <c r="AE481" s="8"/>
      <c r="AF481" s="7"/>
      <c r="AG481" s="7"/>
      <c r="AH481" s="7"/>
      <c r="AI481" s="7"/>
      <c r="AJ481" s="13"/>
      <c r="AY481" s="14"/>
    </row>
    <row r="482" spans="2:51" ht="12.75" customHeight="1" x14ac:dyDescent="0.2">
      <c r="B482" s="6"/>
      <c r="C482" s="9"/>
      <c r="D482" s="7"/>
      <c r="E482" s="7"/>
      <c r="F482" s="7"/>
      <c r="G482" s="59"/>
      <c r="H482" s="11"/>
      <c r="I482" s="7"/>
      <c r="J482" s="7"/>
      <c r="K482" s="7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8"/>
      <c r="AE482" s="8"/>
      <c r="AF482" s="7"/>
      <c r="AG482" s="7"/>
      <c r="AH482" s="7"/>
      <c r="AI482" s="7"/>
      <c r="AJ482" s="13"/>
      <c r="AY482" s="14"/>
    </row>
    <row r="483" spans="2:51" ht="12.75" customHeight="1" x14ac:dyDescent="0.2">
      <c r="B483" s="6"/>
      <c r="C483" s="9"/>
      <c r="D483" s="7"/>
      <c r="E483" s="7"/>
      <c r="F483" s="7"/>
      <c r="G483" s="59"/>
      <c r="H483" s="11"/>
      <c r="I483" s="7"/>
      <c r="J483" s="7"/>
      <c r="K483" s="7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8"/>
      <c r="AE483" s="8"/>
      <c r="AF483" s="7"/>
      <c r="AG483" s="7"/>
      <c r="AH483" s="7"/>
      <c r="AI483" s="7"/>
      <c r="AJ483" s="13"/>
      <c r="AY483" s="14"/>
    </row>
    <row r="484" spans="2:51" ht="12.75" customHeight="1" x14ac:dyDescent="0.2">
      <c r="B484" s="6"/>
      <c r="C484" s="9"/>
      <c r="D484" s="7"/>
      <c r="E484" s="7"/>
      <c r="F484" s="7"/>
      <c r="G484" s="59"/>
      <c r="H484" s="11"/>
      <c r="I484" s="7"/>
      <c r="J484" s="7"/>
      <c r="K484" s="7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8"/>
      <c r="AE484" s="8"/>
      <c r="AF484" s="7"/>
      <c r="AG484" s="7"/>
      <c r="AH484" s="7"/>
      <c r="AI484" s="7"/>
      <c r="AJ484" s="13"/>
      <c r="AY484" s="14"/>
    </row>
    <row r="485" spans="2:51" ht="12.75" customHeight="1" x14ac:dyDescent="0.2">
      <c r="B485" s="6"/>
      <c r="C485" s="9"/>
      <c r="D485" s="7"/>
      <c r="E485" s="7"/>
      <c r="F485" s="7"/>
      <c r="G485" s="59"/>
      <c r="H485" s="11"/>
      <c r="I485" s="7"/>
      <c r="J485" s="7"/>
      <c r="K485" s="7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8"/>
      <c r="AE485" s="8"/>
      <c r="AF485" s="7"/>
      <c r="AG485" s="7"/>
      <c r="AH485" s="7"/>
      <c r="AI485" s="7"/>
      <c r="AJ485" s="13"/>
      <c r="AY485" s="14"/>
    </row>
    <row r="486" spans="2:51" ht="12.75" customHeight="1" x14ac:dyDescent="0.2">
      <c r="B486" s="6"/>
      <c r="C486" s="9"/>
      <c r="D486" s="7"/>
      <c r="E486" s="7"/>
      <c r="F486" s="7"/>
      <c r="G486" s="59"/>
      <c r="H486" s="11"/>
      <c r="I486" s="7"/>
      <c r="J486" s="7"/>
      <c r="K486" s="7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8"/>
      <c r="AE486" s="8"/>
      <c r="AF486" s="7"/>
      <c r="AG486" s="7"/>
      <c r="AH486" s="7"/>
      <c r="AI486" s="7"/>
      <c r="AJ486" s="13"/>
      <c r="AY486" s="14"/>
    </row>
    <row r="487" spans="2:51" ht="12.75" customHeight="1" x14ac:dyDescent="0.2">
      <c r="B487" s="6"/>
      <c r="C487" s="9"/>
      <c r="D487" s="7"/>
      <c r="E487" s="7"/>
      <c r="F487" s="7"/>
      <c r="G487" s="59"/>
      <c r="H487" s="11"/>
      <c r="I487" s="7"/>
      <c r="J487" s="7"/>
      <c r="K487" s="7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8"/>
      <c r="AE487" s="8"/>
      <c r="AF487" s="7"/>
      <c r="AG487" s="7"/>
      <c r="AH487" s="7"/>
      <c r="AI487" s="7"/>
      <c r="AJ487" s="13"/>
      <c r="AY487" s="14"/>
    </row>
    <row r="488" spans="2:51" ht="12.75" customHeight="1" x14ac:dyDescent="0.2">
      <c r="B488" s="6"/>
      <c r="C488" s="9"/>
      <c r="D488" s="7"/>
      <c r="E488" s="7"/>
      <c r="F488" s="7"/>
      <c r="G488" s="59"/>
      <c r="H488" s="11"/>
      <c r="I488" s="7"/>
      <c r="J488" s="7"/>
      <c r="K488" s="7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8"/>
      <c r="AE488" s="8"/>
      <c r="AF488" s="7"/>
      <c r="AG488" s="7"/>
      <c r="AH488" s="7"/>
      <c r="AI488" s="7"/>
      <c r="AJ488" s="13"/>
      <c r="AY488" s="14"/>
    </row>
    <row r="489" spans="2:51" ht="12.75" customHeight="1" x14ac:dyDescent="0.2">
      <c r="B489" s="6"/>
      <c r="C489" s="9"/>
      <c r="D489" s="7"/>
      <c r="E489" s="7"/>
      <c r="F489" s="7"/>
      <c r="G489" s="59"/>
      <c r="H489" s="11"/>
      <c r="I489" s="7"/>
      <c r="J489" s="7"/>
      <c r="K489" s="7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8"/>
      <c r="AE489" s="8"/>
      <c r="AF489" s="7"/>
      <c r="AG489" s="7"/>
      <c r="AH489" s="7"/>
      <c r="AI489" s="7"/>
      <c r="AJ489" s="13"/>
      <c r="AY489" s="14"/>
    </row>
    <row r="490" spans="2:51" ht="12.75" customHeight="1" x14ac:dyDescent="0.2">
      <c r="B490" s="6"/>
      <c r="C490" s="9"/>
      <c r="D490" s="7"/>
      <c r="E490" s="7"/>
      <c r="F490" s="7"/>
      <c r="G490" s="59"/>
      <c r="H490" s="11"/>
      <c r="I490" s="7"/>
      <c r="J490" s="7"/>
      <c r="K490" s="7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8"/>
      <c r="AE490" s="8"/>
      <c r="AF490" s="7"/>
      <c r="AG490" s="7"/>
      <c r="AH490" s="7"/>
      <c r="AI490" s="7"/>
      <c r="AJ490" s="13"/>
      <c r="AY490" s="14"/>
    </row>
    <row r="491" spans="2:51" ht="12.75" customHeight="1" x14ac:dyDescent="0.2">
      <c r="B491" s="6"/>
      <c r="C491" s="9"/>
      <c r="D491" s="7"/>
      <c r="E491" s="7"/>
      <c r="F491" s="7"/>
      <c r="G491" s="59"/>
      <c r="H491" s="11"/>
      <c r="I491" s="7"/>
      <c r="J491" s="7"/>
      <c r="K491" s="7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8"/>
      <c r="AE491" s="8"/>
      <c r="AF491" s="7"/>
      <c r="AG491" s="7"/>
      <c r="AH491" s="7"/>
      <c r="AI491" s="7"/>
      <c r="AJ491" s="13"/>
      <c r="AY491" s="14"/>
    </row>
    <row r="492" spans="2:51" ht="12.75" customHeight="1" x14ac:dyDescent="0.2">
      <c r="B492" s="6"/>
      <c r="C492" s="9"/>
      <c r="D492" s="7"/>
      <c r="E492" s="7"/>
      <c r="F492" s="7"/>
      <c r="G492" s="59"/>
      <c r="H492" s="11"/>
      <c r="I492" s="7"/>
      <c r="J492" s="7"/>
      <c r="K492" s="7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8"/>
      <c r="AE492" s="8"/>
      <c r="AF492" s="7"/>
      <c r="AG492" s="7"/>
      <c r="AH492" s="7"/>
      <c r="AI492" s="7"/>
      <c r="AJ492" s="13"/>
      <c r="AY492" s="14"/>
    </row>
    <row r="493" spans="2:51" ht="12.75" customHeight="1" x14ac:dyDescent="0.2">
      <c r="B493" s="6"/>
      <c r="C493" s="9"/>
      <c r="D493" s="7"/>
      <c r="E493" s="7"/>
      <c r="F493" s="7"/>
      <c r="G493" s="59"/>
      <c r="H493" s="11"/>
      <c r="I493" s="7"/>
      <c r="J493" s="7"/>
      <c r="K493" s="7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8"/>
      <c r="AE493" s="8"/>
      <c r="AF493" s="7"/>
      <c r="AG493" s="7"/>
      <c r="AH493" s="7"/>
      <c r="AI493" s="7"/>
      <c r="AJ493" s="13"/>
      <c r="AY493" s="14"/>
    </row>
    <row r="494" spans="2:51" ht="12.75" customHeight="1" x14ac:dyDescent="0.2">
      <c r="B494" s="6"/>
      <c r="C494" s="9"/>
      <c r="D494" s="7"/>
      <c r="E494" s="7"/>
      <c r="F494" s="7"/>
      <c r="G494" s="59"/>
      <c r="H494" s="11"/>
      <c r="I494" s="7"/>
      <c r="J494" s="7"/>
      <c r="K494" s="7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8"/>
      <c r="AE494" s="8"/>
      <c r="AF494" s="7"/>
      <c r="AG494" s="7"/>
      <c r="AH494" s="7"/>
      <c r="AI494" s="7"/>
      <c r="AJ494" s="13"/>
      <c r="AY494" s="14"/>
    </row>
    <row r="495" spans="2:51" ht="12.75" customHeight="1" x14ac:dyDescent="0.2">
      <c r="B495" s="6"/>
      <c r="C495" s="9"/>
      <c r="D495" s="7"/>
      <c r="E495" s="7"/>
      <c r="F495" s="7"/>
      <c r="G495" s="59"/>
      <c r="H495" s="11"/>
      <c r="I495" s="7"/>
      <c r="J495" s="7"/>
      <c r="K495" s="7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8"/>
      <c r="AE495" s="8"/>
      <c r="AF495" s="7"/>
      <c r="AG495" s="7"/>
      <c r="AH495" s="7"/>
      <c r="AI495" s="7"/>
      <c r="AJ495" s="13"/>
      <c r="AY495" s="14"/>
    </row>
    <row r="496" spans="2:51" ht="12.75" customHeight="1" x14ac:dyDescent="0.2">
      <c r="B496" s="6"/>
      <c r="C496" s="9"/>
      <c r="D496" s="7"/>
      <c r="E496" s="7"/>
      <c r="F496" s="7"/>
      <c r="G496" s="59"/>
      <c r="H496" s="11"/>
      <c r="I496" s="7"/>
      <c r="J496" s="7"/>
      <c r="K496" s="7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8"/>
      <c r="AE496" s="8"/>
      <c r="AF496" s="7"/>
      <c r="AG496" s="7"/>
      <c r="AH496" s="7"/>
      <c r="AI496" s="7"/>
      <c r="AJ496" s="13"/>
      <c r="AY496" s="14"/>
    </row>
    <row r="497" spans="2:51" ht="12.75" customHeight="1" x14ac:dyDescent="0.2">
      <c r="B497" s="6"/>
      <c r="C497" s="9"/>
      <c r="D497" s="7"/>
      <c r="E497" s="7"/>
      <c r="F497" s="7"/>
      <c r="G497" s="59"/>
      <c r="H497" s="11"/>
      <c r="I497" s="7"/>
      <c r="J497" s="7"/>
      <c r="K497" s="7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8"/>
      <c r="AE497" s="8"/>
      <c r="AF497" s="7"/>
      <c r="AG497" s="7"/>
      <c r="AH497" s="7"/>
      <c r="AI497" s="7"/>
      <c r="AJ497" s="13"/>
      <c r="AY497" s="14"/>
    </row>
    <row r="498" spans="2:51" ht="12.75" customHeight="1" x14ac:dyDescent="0.2">
      <c r="B498" s="6"/>
      <c r="C498" s="9"/>
      <c r="D498" s="7"/>
      <c r="E498" s="7"/>
      <c r="F498" s="7"/>
      <c r="G498" s="59"/>
      <c r="H498" s="11"/>
      <c r="I498" s="7"/>
      <c r="J498" s="7"/>
      <c r="K498" s="7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8"/>
      <c r="AE498" s="8"/>
      <c r="AF498" s="7"/>
      <c r="AG498" s="7"/>
      <c r="AH498" s="7"/>
      <c r="AI498" s="7"/>
      <c r="AJ498" s="13"/>
      <c r="AY498" s="14"/>
    </row>
    <row r="499" spans="2:51" ht="12.75" customHeight="1" x14ac:dyDescent="0.2">
      <c r="B499" s="6"/>
      <c r="C499" s="9"/>
      <c r="D499" s="7"/>
      <c r="E499" s="7"/>
      <c r="F499" s="7"/>
      <c r="G499" s="59"/>
      <c r="H499" s="11"/>
      <c r="I499" s="7"/>
      <c r="J499" s="7"/>
      <c r="K499" s="7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8"/>
      <c r="AE499" s="8"/>
      <c r="AF499" s="7"/>
      <c r="AG499" s="7"/>
      <c r="AH499" s="7"/>
      <c r="AI499" s="7"/>
      <c r="AJ499" s="13"/>
      <c r="AY499" s="14"/>
    </row>
    <row r="500" spans="2:51" ht="12.75" customHeight="1" x14ac:dyDescent="0.2">
      <c r="B500" s="6"/>
      <c r="C500" s="9"/>
      <c r="D500" s="7"/>
      <c r="E500" s="7"/>
      <c r="F500" s="7"/>
      <c r="G500" s="59"/>
      <c r="H500" s="11"/>
      <c r="I500" s="7"/>
      <c r="J500" s="7"/>
      <c r="K500" s="7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8"/>
      <c r="AE500" s="8"/>
      <c r="AF500" s="7"/>
      <c r="AG500" s="7"/>
      <c r="AH500" s="7"/>
      <c r="AI500" s="7"/>
      <c r="AJ500" s="13"/>
      <c r="AY500" s="14"/>
    </row>
    <row r="501" spans="2:51" ht="12.75" customHeight="1" x14ac:dyDescent="0.2">
      <c r="B501" s="6"/>
      <c r="C501" s="9"/>
      <c r="D501" s="7"/>
      <c r="E501" s="7"/>
      <c r="F501" s="7"/>
      <c r="G501" s="59"/>
      <c r="H501" s="11"/>
      <c r="I501" s="7"/>
      <c r="J501" s="7"/>
      <c r="K501" s="7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8"/>
      <c r="AE501" s="8"/>
      <c r="AF501" s="7"/>
      <c r="AG501" s="7"/>
      <c r="AH501" s="7"/>
      <c r="AI501" s="7"/>
      <c r="AJ501" s="13"/>
      <c r="AY501" s="14"/>
    </row>
    <row r="502" spans="2:51" ht="12.75" customHeight="1" x14ac:dyDescent="0.2">
      <c r="B502" s="6"/>
      <c r="C502" s="9"/>
      <c r="D502" s="7"/>
      <c r="E502" s="7"/>
      <c r="F502" s="7"/>
      <c r="G502" s="59"/>
      <c r="H502" s="11"/>
      <c r="I502" s="7"/>
      <c r="J502" s="7"/>
      <c r="K502" s="7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8"/>
      <c r="AE502" s="8"/>
      <c r="AF502" s="7"/>
      <c r="AG502" s="7"/>
      <c r="AH502" s="7"/>
      <c r="AI502" s="7"/>
      <c r="AJ502" s="13"/>
      <c r="AY502" s="14"/>
    </row>
    <row r="503" spans="2:51" ht="12.75" customHeight="1" x14ac:dyDescent="0.2">
      <c r="B503" s="6"/>
      <c r="C503" s="9"/>
      <c r="D503" s="7"/>
      <c r="E503" s="7"/>
      <c r="F503" s="7"/>
      <c r="G503" s="59"/>
      <c r="H503" s="11"/>
      <c r="I503" s="7"/>
      <c r="J503" s="7"/>
      <c r="K503" s="7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8"/>
      <c r="AE503" s="8"/>
      <c r="AF503" s="7"/>
      <c r="AG503" s="7"/>
      <c r="AH503" s="7"/>
      <c r="AI503" s="7"/>
      <c r="AJ503" s="13"/>
      <c r="AY503" s="14"/>
    </row>
    <row r="504" spans="2:51" ht="12.75" customHeight="1" x14ac:dyDescent="0.2">
      <c r="B504" s="6"/>
      <c r="C504" s="9"/>
      <c r="D504" s="7"/>
      <c r="E504" s="7"/>
      <c r="F504" s="7"/>
      <c r="G504" s="59"/>
      <c r="H504" s="11"/>
      <c r="I504" s="7"/>
      <c r="J504" s="7"/>
      <c r="K504" s="7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8"/>
      <c r="AE504" s="8"/>
      <c r="AF504" s="7"/>
      <c r="AG504" s="7"/>
      <c r="AH504" s="7"/>
      <c r="AI504" s="7"/>
      <c r="AJ504" s="13"/>
      <c r="AY504" s="14"/>
    </row>
    <row r="505" spans="2:51" ht="12.75" customHeight="1" x14ac:dyDescent="0.2">
      <c r="B505" s="6"/>
      <c r="C505" s="9"/>
      <c r="D505" s="7"/>
      <c r="E505" s="7"/>
      <c r="F505" s="7"/>
      <c r="G505" s="59"/>
      <c r="H505" s="11"/>
      <c r="I505" s="7"/>
      <c r="J505" s="7"/>
      <c r="K505" s="7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8"/>
      <c r="AE505" s="8"/>
      <c r="AF505" s="7"/>
      <c r="AG505" s="7"/>
      <c r="AH505" s="7"/>
      <c r="AI505" s="7"/>
      <c r="AJ505" s="13"/>
      <c r="AY505" s="14"/>
    </row>
    <row r="506" spans="2:51" ht="12.75" customHeight="1" x14ac:dyDescent="0.2">
      <c r="B506" s="6"/>
      <c r="C506" s="9"/>
      <c r="D506" s="7"/>
      <c r="E506" s="7"/>
      <c r="F506" s="7"/>
      <c r="G506" s="59"/>
      <c r="H506" s="11"/>
      <c r="I506" s="7"/>
      <c r="J506" s="7"/>
      <c r="K506" s="7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8"/>
      <c r="AE506" s="8"/>
      <c r="AF506" s="7"/>
      <c r="AG506" s="7"/>
      <c r="AH506" s="7"/>
      <c r="AI506" s="7"/>
      <c r="AJ506" s="13"/>
      <c r="AY506" s="14"/>
    </row>
    <row r="507" spans="2:51" ht="12.75" customHeight="1" x14ac:dyDescent="0.2">
      <c r="B507" s="6"/>
      <c r="C507" s="9"/>
      <c r="D507" s="7"/>
      <c r="E507" s="7"/>
      <c r="F507" s="7"/>
      <c r="G507" s="59"/>
      <c r="H507" s="11"/>
      <c r="I507" s="7"/>
      <c r="J507" s="7"/>
      <c r="K507" s="7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8"/>
      <c r="AE507" s="8"/>
      <c r="AF507" s="7"/>
      <c r="AG507" s="7"/>
      <c r="AH507" s="7"/>
      <c r="AI507" s="7"/>
      <c r="AJ507" s="13"/>
      <c r="AY507" s="14"/>
    </row>
    <row r="508" spans="2:51" ht="12.75" customHeight="1" x14ac:dyDescent="0.2">
      <c r="B508" s="6"/>
      <c r="C508" s="9"/>
      <c r="D508" s="7"/>
      <c r="E508" s="7"/>
      <c r="F508" s="7"/>
      <c r="G508" s="59"/>
      <c r="H508" s="11"/>
      <c r="I508" s="7"/>
      <c r="J508" s="7"/>
      <c r="K508" s="7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8"/>
      <c r="AE508" s="8"/>
      <c r="AF508" s="7"/>
      <c r="AG508" s="7"/>
      <c r="AH508" s="7"/>
      <c r="AI508" s="7"/>
      <c r="AJ508" s="13"/>
      <c r="AY508" s="14"/>
    </row>
    <row r="509" spans="2:51" ht="12.75" customHeight="1" x14ac:dyDescent="0.2">
      <c r="B509" s="6"/>
      <c r="C509" s="9"/>
      <c r="D509" s="7"/>
      <c r="E509" s="7"/>
      <c r="F509" s="7"/>
      <c r="G509" s="59"/>
      <c r="H509" s="11"/>
      <c r="I509" s="7"/>
      <c r="J509" s="7"/>
      <c r="K509" s="7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8"/>
      <c r="AE509" s="8"/>
      <c r="AF509" s="7"/>
      <c r="AG509" s="7"/>
      <c r="AH509" s="7"/>
      <c r="AI509" s="7"/>
      <c r="AJ509" s="13"/>
      <c r="AY509" s="14"/>
    </row>
    <row r="510" spans="2:51" ht="12.75" customHeight="1" x14ac:dyDescent="0.2">
      <c r="B510" s="6"/>
      <c r="C510" s="9"/>
      <c r="D510" s="7"/>
      <c r="E510" s="7"/>
      <c r="F510" s="7"/>
      <c r="G510" s="59"/>
      <c r="H510" s="11"/>
      <c r="I510" s="7"/>
      <c r="J510" s="7"/>
      <c r="K510" s="7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8"/>
      <c r="AE510" s="8"/>
      <c r="AF510" s="7"/>
      <c r="AG510" s="7"/>
      <c r="AH510" s="7"/>
      <c r="AI510" s="7"/>
      <c r="AJ510" s="13"/>
      <c r="AY510" s="14"/>
    </row>
    <row r="511" spans="2:51" ht="12.75" customHeight="1" x14ac:dyDescent="0.2">
      <c r="B511" s="6"/>
      <c r="C511" s="9"/>
      <c r="D511" s="7"/>
      <c r="E511" s="7"/>
      <c r="F511" s="7"/>
      <c r="G511" s="59"/>
      <c r="H511" s="11"/>
      <c r="I511" s="7"/>
      <c r="J511" s="7"/>
      <c r="K511" s="7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8"/>
      <c r="AE511" s="8"/>
      <c r="AF511" s="7"/>
      <c r="AG511" s="7"/>
      <c r="AH511" s="7"/>
      <c r="AI511" s="7"/>
      <c r="AJ511" s="13"/>
      <c r="AY511" s="14"/>
    </row>
    <row r="512" spans="2:51" ht="12.75" customHeight="1" x14ac:dyDescent="0.2">
      <c r="B512" s="6"/>
      <c r="C512" s="9"/>
      <c r="D512" s="7"/>
      <c r="E512" s="7"/>
      <c r="F512" s="7"/>
      <c r="G512" s="59"/>
      <c r="H512" s="11"/>
      <c r="I512" s="7"/>
      <c r="J512" s="7"/>
      <c r="K512" s="7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8"/>
      <c r="AE512" s="8"/>
      <c r="AF512" s="7"/>
      <c r="AG512" s="7"/>
      <c r="AH512" s="7"/>
      <c r="AI512" s="7"/>
      <c r="AJ512" s="13"/>
      <c r="AY512" s="14"/>
    </row>
    <row r="513" spans="2:51" ht="12.75" customHeight="1" x14ac:dyDescent="0.2">
      <c r="B513" s="6"/>
      <c r="C513" s="9"/>
      <c r="D513" s="7"/>
      <c r="E513" s="7"/>
      <c r="F513" s="7"/>
      <c r="G513" s="59"/>
      <c r="H513" s="11"/>
      <c r="I513" s="7"/>
      <c r="J513" s="7"/>
      <c r="K513" s="7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8"/>
      <c r="AE513" s="8"/>
      <c r="AF513" s="7"/>
      <c r="AG513" s="7"/>
      <c r="AH513" s="7"/>
      <c r="AI513" s="7"/>
      <c r="AJ513" s="13"/>
      <c r="AY513" s="14"/>
    </row>
    <row r="514" spans="2:51" ht="12.75" customHeight="1" x14ac:dyDescent="0.2">
      <c r="B514" s="6"/>
      <c r="C514" s="9"/>
      <c r="D514" s="7"/>
      <c r="E514" s="7"/>
      <c r="F514" s="7"/>
      <c r="G514" s="59"/>
      <c r="H514" s="11"/>
      <c r="I514" s="7"/>
      <c r="J514" s="7"/>
      <c r="K514" s="7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8"/>
      <c r="AE514" s="8"/>
      <c r="AF514" s="7"/>
      <c r="AG514" s="7"/>
      <c r="AH514" s="7"/>
      <c r="AI514" s="7"/>
      <c r="AJ514" s="13"/>
      <c r="AY514" s="14"/>
    </row>
    <row r="515" spans="2:51" ht="12.75" customHeight="1" x14ac:dyDescent="0.2">
      <c r="B515" s="6"/>
      <c r="C515" s="9"/>
      <c r="D515" s="7"/>
      <c r="E515" s="7"/>
      <c r="F515" s="7"/>
      <c r="G515" s="59"/>
      <c r="H515" s="11"/>
      <c r="I515" s="7"/>
      <c r="J515" s="7"/>
      <c r="K515" s="7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8"/>
      <c r="AE515" s="8"/>
      <c r="AF515" s="7"/>
      <c r="AG515" s="7"/>
      <c r="AH515" s="7"/>
      <c r="AI515" s="7"/>
      <c r="AJ515" s="13"/>
      <c r="AY515" s="14"/>
    </row>
    <row r="516" spans="2:51" ht="12.75" customHeight="1" x14ac:dyDescent="0.2">
      <c r="B516" s="6"/>
      <c r="C516" s="9"/>
      <c r="D516" s="7"/>
      <c r="E516" s="7"/>
      <c r="F516" s="7"/>
      <c r="G516" s="59"/>
      <c r="H516" s="11"/>
      <c r="I516" s="7"/>
      <c r="J516" s="7"/>
      <c r="K516" s="7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8"/>
      <c r="AE516" s="8"/>
      <c r="AF516" s="7"/>
      <c r="AG516" s="7"/>
      <c r="AH516" s="7"/>
      <c r="AI516" s="7"/>
      <c r="AJ516" s="13"/>
      <c r="AY516" s="14"/>
    </row>
    <row r="517" spans="2:51" ht="12.75" customHeight="1" x14ac:dyDescent="0.2">
      <c r="B517" s="6"/>
      <c r="C517" s="9"/>
      <c r="D517" s="7"/>
      <c r="E517" s="7"/>
      <c r="F517" s="7"/>
      <c r="G517" s="59"/>
      <c r="H517" s="11"/>
      <c r="I517" s="7"/>
      <c r="J517" s="7"/>
      <c r="K517" s="7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8"/>
      <c r="AE517" s="8"/>
      <c r="AF517" s="7"/>
      <c r="AG517" s="7"/>
      <c r="AH517" s="7"/>
      <c r="AI517" s="7"/>
      <c r="AJ517" s="13"/>
      <c r="AY517" s="14"/>
    </row>
    <row r="518" spans="2:51" ht="12.75" customHeight="1" x14ac:dyDescent="0.2">
      <c r="B518" s="6"/>
      <c r="C518" s="9"/>
      <c r="D518" s="7"/>
      <c r="E518" s="7"/>
      <c r="F518" s="7"/>
      <c r="G518" s="59"/>
      <c r="H518" s="11"/>
      <c r="I518" s="7"/>
      <c r="J518" s="7"/>
      <c r="K518" s="7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8"/>
      <c r="AE518" s="8"/>
      <c r="AF518" s="7"/>
      <c r="AG518" s="7"/>
      <c r="AH518" s="7"/>
      <c r="AI518" s="7"/>
      <c r="AJ518" s="13"/>
      <c r="AY518" s="14"/>
    </row>
    <row r="519" spans="2:51" ht="12.75" customHeight="1" x14ac:dyDescent="0.2">
      <c r="B519" s="6"/>
      <c r="C519" s="9"/>
      <c r="D519" s="7"/>
      <c r="E519" s="7"/>
      <c r="F519" s="7"/>
      <c r="G519" s="59"/>
      <c r="H519" s="11"/>
      <c r="I519" s="7"/>
      <c r="J519" s="7"/>
      <c r="K519" s="7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8"/>
      <c r="AE519" s="8"/>
      <c r="AF519" s="7"/>
      <c r="AG519" s="7"/>
      <c r="AH519" s="7"/>
      <c r="AI519" s="7"/>
      <c r="AJ519" s="13"/>
      <c r="AY519" s="14"/>
    </row>
    <row r="520" spans="2:51" ht="12.75" customHeight="1" x14ac:dyDescent="0.2">
      <c r="B520" s="6"/>
      <c r="C520" s="9"/>
      <c r="D520" s="7"/>
      <c r="E520" s="7"/>
      <c r="F520" s="7"/>
      <c r="G520" s="59"/>
      <c r="H520" s="11"/>
      <c r="I520" s="7"/>
      <c r="J520" s="7"/>
      <c r="K520" s="7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8"/>
      <c r="AE520" s="8"/>
      <c r="AF520" s="7"/>
      <c r="AG520" s="7"/>
      <c r="AH520" s="7"/>
      <c r="AI520" s="7"/>
      <c r="AJ520" s="13"/>
      <c r="AY520" s="14"/>
    </row>
    <row r="521" spans="2:51" ht="12.75" customHeight="1" x14ac:dyDescent="0.2">
      <c r="B521" s="6"/>
      <c r="C521" s="9"/>
      <c r="D521" s="7"/>
      <c r="E521" s="7"/>
      <c r="F521" s="7"/>
      <c r="G521" s="59"/>
      <c r="H521" s="11"/>
      <c r="I521" s="7"/>
      <c r="J521" s="7"/>
      <c r="K521" s="7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8"/>
      <c r="AE521" s="8"/>
      <c r="AF521" s="7"/>
      <c r="AG521" s="7"/>
      <c r="AH521" s="7"/>
      <c r="AI521" s="7"/>
      <c r="AJ521" s="13"/>
      <c r="AY521" s="14"/>
    </row>
    <row r="522" spans="2:51" ht="12.75" customHeight="1" x14ac:dyDescent="0.2">
      <c r="B522" s="6"/>
      <c r="C522" s="9"/>
      <c r="D522" s="7"/>
      <c r="E522" s="7"/>
      <c r="F522" s="7"/>
      <c r="G522" s="59"/>
      <c r="H522" s="11"/>
      <c r="I522" s="7"/>
      <c r="J522" s="7"/>
      <c r="K522" s="7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8"/>
      <c r="AE522" s="8"/>
      <c r="AF522" s="7"/>
      <c r="AG522" s="7"/>
      <c r="AH522" s="7"/>
      <c r="AI522" s="7"/>
      <c r="AJ522" s="13"/>
      <c r="AY522" s="14"/>
    </row>
    <row r="523" spans="2:51" ht="12.75" customHeight="1" x14ac:dyDescent="0.2">
      <c r="B523" s="6"/>
      <c r="C523" s="9"/>
      <c r="D523" s="7"/>
      <c r="E523" s="7"/>
      <c r="F523" s="7"/>
      <c r="G523" s="59"/>
      <c r="H523" s="11"/>
      <c r="I523" s="7"/>
      <c r="J523" s="7"/>
      <c r="K523" s="7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8"/>
      <c r="AE523" s="8"/>
      <c r="AF523" s="7"/>
      <c r="AG523" s="7"/>
      <c r="AH523" s="7"/>
      <c r="AI523" s="7"/>
      <c r="AJ523" s="13"/>
      <c r="AY523" s="14"/>
    </row>
    <row r="524" spans="2:51" ht="12.75" customHeight="1" x14ac:dyDescent="0.2">
      <c r="B524" s="6"/>
      <c r="C524" s="9"/>
      <c r="D524" s="7"/>
      <c r="E524" s="7"/>
      <c r="F524" s="7"/>
      <c r="G524" s="59"/>
      <c r="H524" s="11"/>
      <c r="I524" s="7"/>
      <c r="J524" s="7"/>
      <c r="K524" s="7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8"/>
      <c r="AE524" s="8"/>
      <c r="AF524" s="7"/>
      <c r="AG524" s="7"/>
      <c r="AH524" s="7"/>
      <c r="AI524" s="7"/>
      <c r="AJ524" s="13"/>
      <c r="AY524" s="14"/>
    </row>
    <row r="525" spans="2:51" ht="12.75" customHeight="1" x14ac:dyDescent="0.2">
      <c r="B525" s="6"/>
      <c r="C525" s="9"/>
      <c r="D525" s="7"/>
      <c r="E525" s="7"/>
      <c r="F525" s="7"/>
      <c r="G525" s="59"/>
      <c r="H525" s="11"/>
      <c r="I525" s="7"/>
      <c r="J525" s="7"/>
      <c r="K525" s="7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8"/>
      <c r="AE525" s="8"/>
      <c r="AF525" s="7"/>
      <c r="AG525" s="7"/>
      <c r="AH525" s="7"/>
      <c r="AI525" s="7"/>
      <c r="AJ525" s="13"/>
      <c r="AY525" s="14"/>
    </row>
    <row r="526" spans="2:51" ht="12.75" customHeight="1" x14ac:dyDescent="0.2">
      <c r="B526" s="6"/>
      <c r="C526" s="9"/>
      <c r="D526" s="7"/>
      <c r="E526" s="7"/>
      <c r="F526" s="7"/>
      <c r="G526" s="59"/>
      <c r="H526" s="11"/>
      <c r="I526" s="7"/>
      <c r="J526" s="7"/>
      <c r="K526" s="7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8"/>
      <c r="AE526" s="8"/>
      <c r="AF526" s="7"/>
      <c r="AG526" s="7"/>
      <c r="AH526" s="7"/>
      <c r="AI526" s="7"/>
      <c r="AJ526" s="13"/>
      <c r="AY526" s="14"/>
    </row>
    <row r="527" spans="2:51" ht="12.75" customHeight="1" x14ac:dyDescent="0.2">
      <c r="B527" s="6"/>
      <c r="C527" s="9"/>
      <c r="D527" s="7"/>
      <c r="E527" s="7"/>
      <c r="F527" s="7"/>
      <c r="G527" s="59"/>
      <c r="H527" s="11"/>
      <c r="I527" s="7"/>
      <c r="J527" s="7"/>
      <c r="K527" s="7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8"/>
      <c r="AE527" s="8"/>
      <c r="AF527" s="7"/>
      <c r="AG527" s="7"/>
      <c r="AH527" s="7"/>
      <c r="AI527" s="7"/>
      <c r="AJ527" s="13"/>
      <c r="AY527" s="14"/>
    </row>
    <row r="528" spans="2:51" ht="12.75" customHeight="1" x14ac:dyDescent="0.2">
      <c r="B528" s="6"/>
      <c r="C528" s="9"/>
      <c r="D528" s="7"/>
      <c r="E528" s="7"/>
      <c r="F528" s="7"/>
      <c r="G528" s="59"/>
      <c r="H528" s="11"/>
      <c r="I528" s="7"/>
      <c r="J528" s="7"/>
      <c r="K528" s="7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8"/>
      <c r="AE528" s="8"/>
      <c r="AF528" s="7"/>
      <c r="AG528" s="7"/>
      <c r="AH528" s="7"/>
      <c r="AI528" s="7"/>
      <c r="AJ528" s="13"/>
      <c r="AY528" s="14"/>
    </row>
    <row r="529" spans="2:51" ht="12.75" customHeight="1" x14ac:dyDescent="0.2">
      <c r="B529" s="6"/>
      <c r="C529" s="9"/>
      <c r="D529" s="7"/>
      <c r="E529" s="7"/>
      <c r="F529" s="7"/>
      <c r="G529" s="59"/>
      <c r="H529" s="11"/>
      <c r="I529" s="7"/>
      <c r="J529" s="7"/>
      <c r="K529" s="7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8"/>
      <c r="AE529" s="8"/>
      <c r="AF529" s="7"/>
      <c r="AG529" s="7"/>
      <c r="AH529" s="7"/>
      <c r="AI529" s="7"/>
      <c r="AJ529" s="13"/>
      <c r="AY529" s="14"/>
    </row>
    <row r="530" spans="2:51" ht="12.75" customHeight="1" x14ac:dyDescent="0.2">
      <c r="B530" s="6"/>
      <c r="C530" s="9"/>
      <c r="D530" s="7"/>
      <c r="E530" s="7"/>
      <c r="F530" s="7"/>
      <c r="G530" s="59"/>
      <c r="H530" s="11"/>
      <c r="I530" s="7"/>
      <c r="J530" s="7"/>
      <c r="K530" s="7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8"/>
      <c r="AE530" s="8"/>
      <c r="AF530" s="7"/>
      <c r="AG530" s="7"/>
      <c r="AH530" s="7"/>
      <c r="AI530" s="7"/>
      <c r="AJ530" s="13"/>
      <c r="AY530" s="14"/>
    </row>
    <row r="531" spans="2:51" ht="12.75" customHeight="1" x14ac:dyDescent="0.2">
      <c r="B531" s="6"/>
      <c r="C531" s="9"/>
      <c r="D531" s="7"/>
      <c r="E531" s="7"/>
      <c r="F531" s="7"/>
      <c r="G531" s="59"/>
      <c r="H531" s="11"/>
      <c r="I531" s="7"/>
      <c r="J531" s="7"/>
      <c r="K531" s="7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8"/>
      <c r="AE531" s="8"/>
      <c r="AF531" s="7"/>
      <c r="AG531" s="7"/>
      <c r="AH531" s="7"/>
      <c r="AI531" s="7"/>
      <c r="AJ531" s="13"/>
      <c r="AY531" s="14"/>
    </row>
    <row r="532" spans="2:51" ht="12.75" customHeight="1" x14ac:dyDescent="0.2">
      <c r="B532" s="6"/>
      <c r="C532" s="9"/>
      <c r="D532" s="7"/>
      <c r="E532" s="7"/>
      <c r="F532" s="7"/>
      <c r="G532" s="59"/>
      <c r="H532" s="11"/>
      <c r="I532" s="7"/>
      <c r="J532" s="7"/>
      <c r="K532" s="7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8"/>
      <c r="AE532" s="8"/>
      <c r="AF532" s="7"/>
      <c r="AG532" s="7"/>
      <c r="AH532" s="7"/>
      <c r="AI532" s="7"/>
      <c r="AJ532" s="13"/>
      <c r="AY532" s="14"/>
    </row>
    <row r="533" spans="2:51" ht="12.75" customHeight="1" x14ac:dyDescent="0.2">
      <c r="B533" s="6"/>
      <c r="C533" s="9"/>
      <c r="D533" s="7"/>
      <c r="E533" s="7"/>
      <c r="F533" s="7"/>
      <c r="G533" s="59"/>
      <c r="H533" s="11"/>
      <c r="I533" s="7"/>
      <c r="J533" s="7"/>
      <c r="K533" s="7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8"/>
      <c r="AE533" s="8"/>
      <c r="AF533" s="7"/>
      <c r="AG533" s="7"/>
      <c r="AH533" s="7"/>
      <c r="AI533" s="7"/>
      <c r="AJ533" s="13"/>
      <c r="AY533" s="14"/>
    </row>
    <row r="534" spans="2:51" ht="12.75" customHeight="1" x14ac:dyDescent="0.2">
      <c r="B534" s="6"/>
      <c r="C534" s="9"/>
      <c r="D534" s="7"/>
      <c r="E534" s="7"/>
      <c r="F534" s="7"/>
      <c r="G534" s="59"/>
      <c r="H534" s="11"/>
      <c r="I534" s="7"/>
      <c r="J534" s="7"/>
      <c r="K534" s="7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8"/>
      <c r="AE534" s="8"/>
      <c r="AF534" s="7"/>
      <c r="AG534" s="7"/>
      <c r="AH534" s="7"/>
      <c r="AI534" s="7"/>
      <c r="AJ534" s="13"/>
      <c r="AY534" s="14"/>
    </row>
    <row r="535" spans="2:51" ht="12.75" customHeight="1" x14ac:dyDescent="0.2">
      <c r="B535" s="6"/>
      <c r="C535" s="9"/>
      <c r="D535" s="7"/>
      <c r="E535" s="7"/>
      <c r="F535" s="7"/>
      <c r="G535" s="59"/>
      <c r="H535" s="11"/>
      <c r="I535" s="7"/>
      <c r="J535" s="7"/>
      <c r="K535" s="7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8"/>
      <c r="AE535" s="8"/>
      <c r="AF535" s="7"/>
      <c r="AG535" s="7"/>
      <c r="AH535" s="7"/>
      <c r="AI535" s="7"/>
      <c r="AJ535" s="13"/>
      <c r="AY535" s="14"/>
    </row>
    <row r="536" spans="2:51" ht="12.75" customHeight="1" x14ac:dyDescent="0.2">
      <c r="B536" s="6"/>
      <c r="C536" s="9"/>
      <c r="D536" s="7"/>
      <c r="E536" s="7"/>
      <c r="F536" s="7"/>
      <c r="G536" s="59"/>
      <c r="H536" s="11"/>
      <c r="I536" s="7"/>
      <c r="J536" s="7"/>
      <c r="K536" s="7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8"/>
      <c r="AE536" s="8"/>
      <c r="AF536" s="7"/>
      <c r="AG536" s="7"/>
      <c r="AH536" s="7"/>
      <c r="AI536" s="7"/>
      <c r="AJ536" s="13"/>
      <c r="AY536" s="14"/>
    </row>
    <row r="537" spans="2:51" ht="12.75" customHeight="1" x14ac:dyDescent="0.2">
      <c r="B537" s="6"/>
      <c r="C537" s="9"/>
      <c r="D537" s="7"/>
      <c r="E537" s="7"/>
      <c r="F537" s="7"/>
      <c r="G537" s="59"/>
      <c r="H537" s="11"/>
      <c r="I537" s="7"/>
      <c r="J537" s="7"/>
      <c r="K537" s="7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8"/>
      <c r="AE537" s="8"/>
      <c r="AF537" s="7"/>
      <c r="AG537" s="7"/>
      <c r="AH537" s="7"/>
      <c r="AI537" s="7"/>
      <c r="AJ537" s="13"/>
      <c r="AY537" s="14"/>
    </row>
    <row r="538" spans="2:51" ht="12.75" customHeight="1" x14ac:dyDescent="0.2">
      <c r="B538" s="6"/>
      <c r="C538" s="9"/>
      <c r="D538" s="7"/>
      <c r="E538" s="7"/>
      <c r="F538" s="7"/>
      <c r="G538" s="59"/>
      <c r="H538" s="11"/>
      <c r="I538" s="7"/>
      <c r="J538" s="7"/>
      <c r="K538" s="7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8"/>
      <c r="AE538" s="8"/>
      <c r="AF538" s="7"/>
      <c r="AG538" s="7"/>
      <c r="AH538" s="7"/>
      <c r="AI538" s="7"/>
      <c r="AJ538" s="13"/>
      <c r="AY538" s="14"/>
    </row>
    <row r="539" spans="2:51" ht="12.75" customHeight="1" x14ac:dyDescent="0.2">
      <c r="B539" s="6"/>
      <c r="C539" s="9"/>
      <c r="D539" s="7"/>
      <c r="E539" s="7"/>
      <c r="F539" s="7"/>
      <c r="G539" s="59"/>
      <c r="H539" s="11"/>
      <c r="I539" s="7"/>
      <c r="J539" s="7"/>
      <c r="K539" s="7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8"/>
      <c r="AE539" s="8"/>
      <c r="AF539" s="7"/>
      <c r="AG539" s="7"/>
      <c r="AH539" s="7"/>
      <c r="AI539" s="7"/>
      <c r="AJ539" s="13"/>
      <c r="AY539" s="14"/>
    </row>
    <row r="540" spans="2:51" ht="12.75" customHeight="1" x14ac:dyDescent="0.2">
      <c r="B540" s="6"/>
      <c r="C540" s="9"/>
      <c r="D540" s="7"/>
      <c r="E540" s="7"/>
      <c r="F540" s="7"/>
      <c r="G540" s="59"/>
      <c r="H540" s="11"/>
      <c r="I540" s="7"/>
      <c r="J540" s="7"/>
      <c r="K540" s="7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8"/>
      <c r="AE540" s="8"/>
      <c r="AF540" s="7"/>
      <c r="AG540" s="7"/>
      <c r="AH540" s="7"/>
      <c r="AI540" s="7"/>
      <c r="AJ540" s="13"/>
      <c r="AY540" s="14"/>
    </row>
    <row r="541" spans="2:51" ht="12.75" customHeight="1" x14ac:dyDescent="0.2">
      <c r="B541" s="6"/>
      <c r="C541" s="9"/>
      <c r="D541" s="7"/>
      <c r="E541" s="7"/>
      <c r="F541" s="7"/>
      <c r="G541" s="59"/>
      <c r="H541" s="11"/>
      <c r="I541" s="7"/>
      <c r="J541" s="7"/>
      <c r="K541" s="7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8"/>
      <c r="AE541" s="8"/>
      <c r="AF541" s="7"/>
      <c r="AG541" s="7"/>
      <c r="AH541" s="7"/>
      <c r="AI541" s="7"/>
      <c r="AJ541" s="13"/>
      <c r="AY541" s="14"/>
    </row>
    <row r="542" spans="2:51" ht="12.75" customHeight="1" x14ac:dyDescent="0.2">
      <c r="B542" s="6"/>
      <c r="C542" s="9"/>
      <c r="D542" s="7"/>
      <c r="E542" s="7"/>
      <c r="F542" s="7"/>
      <c r="G542" s="59"/>
      <c r="H542" s="11"/>
      <c r="I542" s="7"/>
      <c r="J542" s="7"/>
      <c r="K542" s="7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8"/>
      <c r="AE542" s="8"/>
      <c r="AF542" s="7"/>
      <c r="AG542" s="7"/>
      <c r="AH542" s="7"/>
      <c r="AI542" s="7"/>
      <c r="AJ542" s="13"/>
      <c r="AY542" s="14"/>
    </row>
    <row r="543" spans="2:51" ht="12.75" customHeight="1" x14ac:dyDescent="0.2">
      <c r="B543" s="6"/>
      <c r="C543" s="9"/>
      <c r="D543" s="7"/>
      <c r="E543" s="7"/>
      <c r="F543" s="7"/>
      <c r="G543" s="59"/>
      <c r="H543" s="11"/>
      <c r="I543" s="7"/>
      <c r="J543" s="7"/>
      <c r="K543" s="7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8"/>
      <c r="AE543" s="8"/>
      <c r="AF543" s="7"/>
      <c r="AG543" s="7"/>
      <c r="AH543" s="7"/>
      <c r="AI543" s="7"/>
      <c r="AJ543" s="13"/>
      <c r="AY543" s="14"/>
    </row>
    <row r="544" spans="2:51" ht="12.75" customHeight="1" x14ac:dyDescent="0.2">
      <c r="B544" s="6"/>
      <c r="C544" s="9"/>
      <c r="D544" s="7"/>
      <c r="E544" s="7"/>
      <c r="F544" s="7"/>
      <c r="G544" s="59"/>
      <c r="H544" s="11"/>
      <c r="I544" s="7"/>
      <c r="J544" s="7"/>
      <c r="K544" s="7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8"/>
      <c r="AE544" s="8"/>
      <c r="AF544" s="7"/>
      <c r="AG544" s="7"/>
      <c r="AH544" s="7"/>
      <c r="AI544" s="7"/>
      <c r="AJ544" s="13"/>
      <c r="AY544" s="14"/>
    </row>
    <row r="545" spans="2:51" ht="12.75" customHeight="1" x14ac:dyDescent="0.2">
      <c r="B545" s="6"/>
      <c r="C545" s="9"/>
      <c r="D545" s="7"/>
      <c r="E545" s="7"/>
      <c r="F545" s="7"/>
      <c r="G545" s="59"/>
      <c r="H545" s="11"/>
      <c r="I545" s="7"/>
      <c r="J545" s="7"/>
      <c r="K545" s="7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8"/>
      <c r="AE545" s="8"/>
      <c r="AF545" s="7"/>
      <c r="AG545" s="7"/>
      <c r="AH545" s="7"/>
      <c r="AI545" s="7"/>
      <c r="AJ545" s="13"/>
      <c r="AY545" s="14"/>
    </row>
    <row r="546" spans="2:51" ht="12.75" customHeight="1" x14ac:dyDescent="0.2">
      <c r="B546" s="6"/>
      <c r="C546" s="9"/>
      <c r="D546" s="7"/>
      <c r="E546" s="7"/>
      <c r="F546" s="7"/>
      <c r="G546" s="59"/>
      <c r="H546" s="11"/>
      <c r="I546" s="7"/>
      <c r="J546" s="7"/>
      <c r="K546" s="7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8"/>
      <c r="AE546" s="8"/>
      <c r="AF546" s="7"/>
      <c r="AG546" s="7"/>
      <c r="AH546" s="7"/>
      <c r="AI546" s="7"/>
      <c r="AJ546" s="13"/>
      <c r="AY546" s="14"/>
    </row>
    <row r="547" spans="2:51" ht="12.75" customHeight="1" x14ac:dyDescent="0.2">
      <c r="B547" s="6"/>
      <c r="C547" s="9"/>
      <c r="D547" s="7"/>
      <c r="E547" s="7"/>
      <c r="F547" s="7"/>
      <c r="G547" s="59"/>
      <c r="H547" s="11"/>
      <c r="I547" s="7"/>
      <c r="J547" s="7"/>
      <c r="K547" s="7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8"/>
      <c r="AE547" s="8"/>
      <c r="AF547" s="7"/>
      <c r="AG547" s="7"/>
      <c r="AH547" s="7"/>
      <c r="AI547" s="7"/>
      <c r="AJ547" s="13"/>
      <c r="AY547" s="14"/>
    </row>
    <row r="548" spans="2:51" ht="12.75" customHeight="1" x14ac:dyDescent="0.2">
      <c r="B548" s="6"/>
      <c r="C548" s="9"/>
      <c r="D548" s="7"/>
      <c r="E548" s="7"/>
      <c r="F548" s="7"/>
      <c r="G548" s="59"/>
      <c r="H548" s="11"/>
      <c r="I548" s="7"/>
      <c r="J548" s="7"/>
      <c r="K548" s="7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8"/>
      <c r="AE548" s="8"/>
      <c r="AF548" s="7"/>
      <c r="AG548" s="7"/>
      <c r="AH548" s="7"/>
      <c r="AI548" s="7"/>
      <c r="AJ548" s="13"/>
      <c r="AY548" s="14"/>
    </row>
    <row r="549" spans="2:51" ht="12.75" customHeight="1" x14ac:dyDescent="0.2">
      <c r="B549" s="6"/>
      <c r="C549" s="9"/>
      <c r="D549" s="7"/>
      <c r="E549" s="7"/>
      <c r="F549" s="7"/>
      <c r="G549" s="59"/>
      <c r="H549" s="11"/>
      <c r="I549" s="7"/>
      <c r="J549" s="7"/>
      <c r="K549" s="7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8"/>
      <c r="AE549" s="8"/>
      <c r="AF549" s="7"/>
      <c r="AG549" s="7"/>
      <c r="AH549" s="7"/>
      <c r="AI549" s="7"/>
      <c r="AJ549" s="13"/>
      <c r="AY549" s="14"/>
    </row>
    <row r="550" spans="2:51" ht="12.75" customHeight="1" x14ac:dyDescent="0.2">
      <c r="B550" s="6"/>
      <c r="C550" s="9"/>
      <c r="D550" s="7"/>
      <c r="E550" s="7"/>
      <c r="F550" s="7"/>
      <c r="G550" s="59"/>
      <c r="H550" s="11"/>
      <c r="I550" s="7"/>
      <c r="J550" s="7"/>
      <c r="K550" s="7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8"/>
      <c r="AE550" s="8"/>
      <c r="AF550" s="7"/>
      <c r="AG550" s="7"/>
      <c r="AH550" s="7"/>
      <c r="AI550" s="7"/>
      <c r="AJ550" s="13"/>
      <c r="AY550" s="14"/>
    </row>
    <row r="551" spans="2:51" ht="12.75" customHeight="1" x14ac:dyDescent="0.2">
      <c r="B551" s="6"/>
      <c r="C551" s="9"/>
      <c r="D551" s="7"/>
      <c r="E551" s="7"/>
      <c r="F551" s="7"/>
      <c r="G551" s="59"/>
      <c r="H551" s="11"/>
      <c r="I551" s="7"/>
      <c r="J551" s="7"/>
      <c r="K551" s="7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8"/>
      <c r="AE551" s="8"/>
      <c r="AF551" s="7"/>
      <c r="AG551" s="7"/>
      <c r="AH551" s="7"/>
      <c r="AI551" s="7"/>
      <c r="AJ551" s="13"/>
      <c r="AY551" s="14"/>
    </row>
    <row r="552" spans="2:51" ht="12.75" customHeight="1" x14ac:dyDescent="0.2">
      <c r="B552" s="6"/>
      <c r="C552" s="9"/>
      <c r="D552" s="7"/>
      <c r="E552" s="7"/>
      <c r="F552" s="7"/>
      <c r="G552" s="59"/>
      <c r="H552" s="11"/>
      <c r="I552" s="7"/>
      <c r="J552" s="7"/>
      <c r="K552" s="7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8"/>
      <c r="AE552" s="8"/>
      <c r="AF552" s="7"/>
      <c r="AG552" s="7"/>
      <c r="AH552" s="7"/>
      <c r="AI552" s="7"/>
      <c r="AJ552" s="13"/>
      <c r="AY552" s="14"/>
    </row>
    <row r="553" spans="2:51" ht="12.75" customHeight="1" x14ac:dyDescent="0.2">
      <c r="B553" s="6"/>
      <c r="C553" s="9"/>
      <c r="D553" s="7"/>
      <c r="E553" s="7"/>
      <c r="F553" s="7"/>
      <c r="G553" s="59"/>
      <c r="H553" s="11"/>
      <c r="I553" s="7"/>
      <c r="J553" s="7"/>
      <c r="K553" s="7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8"/>
      <c r="AE553" s="8"/>
      <c r="AF553" s="7"/>
      <c r="AG553" s="7"/>
      <c r="AH553" s="7"/>
      <c r="AI553" s="7"/>
      <c r="AJ553" s="13"/>
      <c r="AY553" s="14"/>
    </row>
    <row r="554" spans="2:51" ht="12.75" customHeight="1" x14ac:dyDescent="0.2">
      <c r="B554" s="6"/>
      <c r="C554" s="9"/>
      <c r="D554" s="7"/>
      <c r="E554" s="7"/>
      <c r="F554" s="7"/>
      <c r="G554" s="59"/>
      <c r="H554" s="11"/>
      <c r="I554" s="7"/>
      <c r="J554" s="7"/>
      <c r="K554" s="7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8"/>
      <c r="AE554" s="8"/>
      <c r="AF554" s="7"/>
      <c r="AG554" s="7"/>
      <c r="AH554" s="7"/>
      <c r="AI554" s="7"/>
      <c r="AJ554" s="13"/>
      <c r="AY554" s="14"/>
    </row>
    <row r="555" spans="2:51" ht="12.75" customHeight="1" x14ac:dyDescent="0.2">
      <c r="B555" s="6"/>
      <c r="C555" s="9"/>
      <c r="D555" s="7"/>
      <c r="E555" s="7"/>
      <c r="F555" s="7"/>
      <c r="G555" s="59"/>
      <c r="H555" s="11"/>
      <c r="I555" s="7"/>
      <c r="J555" s="7"/>
      <c r="K555" s="7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8"/>
      <c r="AE555" s="8"/>
      <c r="AF555" s="7"/>
      <c r="AG555" s="7"/>
      <c r="AH555" s="7"/>
      <c r="AI555" s="7"/>
      <c r="AJ555" s="13"/>
      <c r="AY555" s="14"/>
    </row>
    <row r="556" spans="2:51" ht="12.75" customHeight="1" x14ac:dyDescent="0.2">
      <c r="B556" s="6"/>
      <c r="C556" s="9"/>
      <c r="D556" s="7"/>
      <c r="E556" s="7"/>
      <c r="F556" s="7"/>
      <c r="G556" s="59"/>
      <c r="H556" s="11"/>
      <c r="I556" s="7"/>
      <c r="J556" s="7"/>
      <c r="K556" s="7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8"/>
      <c r="AE556" s="8"/>
      <c r="AF556" s="7"/>
      <c r="AG556" s="7"/>
      <c r="AH556" s="7"/>
      <c r="AI556" s="7"/>
      <c r="AJ556" s="13"/>
      <c r="AY556" s="14"/>
    </row>
    <row r="557" spans="2:51" ht="12.75" customHeight="1" x14ac:dyDescent="0.2">
      <c r="B557" s="6"/>
      <c r="C557" s="9"/>
      <c r="D557" s="7"/>
      <c r="E557" s="7"/>
      <c r="F557" s="7"/>
      <c r="G557" s="59"/>
      <c r="H557" s="11"/>
      <c r="I557" s="7"/>
      <c r="J557" s="7"/>
      <c r="K557" s="7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8"/>
      <c r="AE557" s="8"/>
      <c r="AF557" s="7"/>
      <c r="AG557" s="7"/>
      <c r="AH557" s="7"/>
      <c r="AI557" s="7"/>
      <c r="AJ557" s="13"/>
      <c r="AY557" s="14"/>
    </row>
    <row r="558" spans="2:51" ht="12.75" customHeight="1" x14ac:dyDescent="0.2">
      <c r="B558" s="6"/>
      <c r="C558" s="9"/>
      <c r="D558" s="7"/>
      <c r="E558" s="7"/>
      <c r="F558" s="7"/>
      <c r="G558" s="59"/>
      <c r="H558" s="11"/>
      <c r="I558" s="7"/>
      <c r="J558" s="7"/>
      <c r="K558" s="7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8"/>
      <c r="AE558" s="8"/>
      <c r="AF558" s="7"/>
      <c r="AG558" s="7"/>
      <c r="AH558" s="7"/>
      <c r="AI558" s="7"/>
      <c r="AJ558" s="13"/>
      <c r="AY558" s="14"/>
    </row>
    <row r="559" spans="2:51" ht="12.75" customHeight="1" x14ac:dyDescent="0.2">
      <c r="B559" s="6"/>
      <c r="C559" s="9"/>
      <c r="D559" s="7"/>
      <c r="E559" s="7"/>
      <c r="F559" s="7"/>
      <c r="G559" s="59"/>
      <c r="H559" s="11"/>
      <c r="I559" s="7"/>
      <c r="J559" s="7"/>
      <c r="K559" s="7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8"/>
      <c r="AE559" s="8"/>
      <c r="AF559" s="7"/>
      <c r="AG559" s="7"/>
      <c r="AH559" s="7"/>
      <c r="AI559" s="7"/>
      <c r="AJ559" s="13"/>
      <c r="AY559" s="14"/>
    </row>
    <row r="560" spans="2:51" ht="12.75" customHeight="1" x14ac:dyDescent="0.2">
      <c r="B560" s="6"/>
      <c r="C560" s="9"/>
      <c r="D560" s="7"/>
      <c r="E560" s="7"/>
      <c r="F560" s="7"/>
      <c r="G560" s="59"/>
      <c r="H560" s="11"/>
      <c r="I560" s="7"/>
      <c r="J560" s="7"/>
      <c r="K560" s="7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8"/>
      <c r="AE560" s="8"/>
      <c r="AF560" s="7"/>
      <c r="AG560" s="7"/>
      <c r="AH560" s="7"/>
      <c r="AI560" s="7"/>
      <c r="AJ560" s="13"/>
      <c r="AY560" s="14"/>
    </row>
    <row r="561" spans="2:51" ht="12.75" customHeight="1" x14ac:dyDescent="0.2">
      <c r="B561" s="6"/>
      <c r="C561" s="9"/>
      <c r="D561" s="7"/>
      <c r="E561" s="7"/>
      <c r="F561" s="7"/>
      <c r="G561" s="59"/>
      <c r="H561" s="11"/>
      <c r="I561" s="7"/>
      <c r="J561" s="7"/>
      <c r="K561" s="7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8"/>
      <c r="AE561" s="8"/>
      <c r="AF561" s="7"/>
      <c r="AG561" s="7"/>
      <c r="AH561" s="7"/>
      <c r="AI561" s="7"/>
      <c r="AJ561" s="13"/>
      <c r="AY561" s="14"/>
    </row>
    <row r="562" spans="2:51" ht="12.75" customHeight="1" x14ac:dyDescent="0.2">
      <c r="B562" s="6"/>
      <c r="C562" s="9"/>
      <c r="D562" s="7"/>
      <c r="E562" s="7"/>
      <c r="F562" s="7"/>
      <c r="G562" s="59"/>
      <c r="H562" s="11"/>
      <c r="I562" s="7"/>
      <c r="J562" s="7"/>
      <c r="K562" s="7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8"/>
      <c r="AE562" s="8"/>
      <c r="AF562" s="7"/>
      <c r="AG562" s="7"/>
      <c r="AH562" s="7"/>
      <c r="AI562" s="7"/>
      <c r="AJ562" s="13"/>
      <c r="AY562" s="14"/>
    </row>
    <row r="563" spans="2:51" ht="12.75" customHeight="1" x14ac:dyDescent="0.2">
      <c r="B563" s="6"/>
      <c r="C563" s="9"/>
      <c r="D563" s="7"/>
      <c r="E563" s="7"/>
      <c r="F563" s="7"/>
      <c r="G563" s="59"/>
      <c r="H563" s="11"/>
      <c r="I563" s="7"/>
      <c r="J563" s="7"/>
      <c r="K563" s="7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8"/>
      <c r="AE563" s="8"/>
      <c r="AF563" s="7"/>
      <c r="AG563" s="7"/>
      <c r="AH563" s="7"/>
      <c r="AI563" s="7"/>
      <c r="AJ563" s="13"/>
      <c r="AY563" s="14"/>
    </row>
    <row r="564" spans="2:51" ht="12.75" customHeight="1" x14ac:dyDescent="0.2">
      <c r="B564" s="6"/>
      <c r="C564" s="9"/>
      <c r="D564" s="7"/>
      <c r="E564" s="7"/>
      <c r="F564" s="7"/>
      <c r="G564" s="59"/>
      <c r="H564" s="11"/>
      <c r="I564" s="7"/>
      <c r="J564" s="7"/>
      <c r="K564" s="7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8"/>
      <c r="AE564" s="8"/>
      <c r="AF564" s="7"/>
      <c r="AG564" s="7"/>
      <c r="AH564" s="7"/>
      <c r="AI564" s="7"/>
      <c r="AJ564" s="13"/>
      <c r="AY564" s="14"/>
    </row>
    <row r="565" spans="2:51" ht="12.75" customHeight="1" x14ac:dyDescent="0.2">
      <c r="B565" s="6"/>
      <c r="C565" s="9"/>
      <c r="D565" s="7"/>
      <c r="E565" s="7"/>
      <c r="F565" s="7"/>
      <c r="G565" s="59"/>
      <c r="H565" s="11"/>
      <c r="I565" s="7"/>
      <c r="J565" s="7"/>
      <c r="K565" s="7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8"/>
      <c r="AE565" s="8"/>
      <c r="AF565" s="7"/>
      <c r="AG565" s="7"/>
      <c r="AH565" s="7"/>
      <c r="AI565" s="7"/>
      <c r="AJ565" s="13"/>
      <c r="AY565" s="14"/>
    </row>
    <row r="566" spans="2:51" ht="12.75" customHeight="1" x14ac:dyDescent="0.2">
      <c r="B566" s="6"/>
      <c r="C566" s="9"/>
      <c r="D566" s="7"/>
      <c r="E566" s="7"/>
      <c r="F566" s="7"/>
      <c r="G566" s="59"/>
      <c r="H566" s="11"/>
      <c r="I566" s="7"/>
      <c r="J566" s="7"/>
      <c r="K566" s="7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8"/>
      <c r="AE566" s="8"/>
      <c r="AF566" s="7"/>
      <c r="AG566" s="7"/>
      <c r="AH566" s="7"/>
      <c r="AI566" s="7"/>
      <c r="AJ566" s="13"/>
      <c r="AY566" s="14"/>
    </row>
    <row r="567" spans="2:51" ht="12.75" customHeight="1" x14ac:dyDescent="0.2">
      <c r="B567" s="6"/>
      <c r="C567" s="9"/>
      <c r="D567" s="7"/>
      <c r="E567" s="7"/>
      <c r="F567" s="7"/>
      <c r="G567" s="59"/>
      <c r="H567" s="11"/>
      <c r="I567" s="7"/>
      <c r="J567" s="7"/>
      <c r="K567" s="7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8"/>
      <c r="AE567" s="8"/>
      <c r="AF567" s="7"/>
      <c r="AG567" s="7"/>
      <c r="AH567" s="7"/>
      <c r="AI567" s="7"/>
      <c r="AJ567" s="13"/>
      <c r="AY567" s="14"/>
    </row>
    <row r="568" spans="2:51" ht="12.75" customHeight="1" x14ac:dyDescent="0.2">
      <c r="B568" s="6"/>
      <c r="C568" s="9"/>
      <c r="D568" s="7"/>
      <c r="E568" s="7"/>
      <c r="F568" s="7"/>
      <c r="G568" s="59"/>
      <c r="H568" s="11"/>
      <c r="I568" s="7"/>
      <c r="J568" s="7"/>
      <c r="K568" s="7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8"/>
      <c r="AE568" s="8"/>
      <c r="AF568" s="7"/>
      <c r="AG568" s="7"/>
      <c r="AH568" s="7"/>
      <c r="AI568" s="7"/>
      <c r="AJ568" s="13"/>
      <c r="AY568" s="14"/>
    </row>
    <row r="569" spans="2:51" ht="12.75" customHeight="1" x14ac:dyDescent="0.2">
      <c r="B569" s="6"/>
      <c r="C569" s="9"/>
      <c r="D569" s="7"/>
      <c r="E569" s="7"/>
      <c r="F569" s="7"/>
      <c r="G569" s="59"/>
      <c r="H569" s="11"/>
      <c r="I569" s="7"/>
      <c r="J569" s="7"/>
      <c r="K569" s="7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8"/>
      <c r="AE569" s="8"/>
      <c r="AF569" s="7"/>
      <c r="AG569" s="7"/>
      <c r="AH569" s="7"/>
      <c r="AI569" s="7"/>
      <c r="AJ569" s="13"/>
      <c r="AY569" s="14"/>
    </row>
    <row r="570" spans="2:51" ht="12.75" customHeight="1" x14ac:dyDescent="0.2">
      <c r="B570" s="6"/>
      <c r="C570" s="9"/>
      <c r="D570" s="7"/>
      <c r="E570" s="7"/>
      <c r="F570" s="7"/>
      <c r="G570" s="59"/>
      <c r="H570" s="11"/>
      <c r="I570" s="7"/>
      <c r="J570" s="7"/>
      <c r="K570" s="7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8"/>
      <c r="AE570" s="8"/>
      <c r="AF570" s="7"/>
      <c r="AG570" s="7"/>
      <c r="AH570" s="7"/>
      <c r="AI570" s="7"/>
      <c r="AJ570" s="13"/>
      <c r="AY570" s="14"/>
    </row>
    <row r="571" spans="2:51" ht="12.75" customHeight="1" x14ac:dyDescent="0.2">
      <c r="B571" s="6"/>
      <c r="C571" s="9"/>
      <c r="D571" s="7"/>
      <c r="E571" s="7"/>
      <c r="F571" s="7"/>
      <c r="G571" s="59"/>
      <c r="H571" s="11"/>
      <c r="I571" s="7"/>
      <c r="J571" s="7"/>
      <c r="K571" s="7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8"/>
      <c r="AE571" s="8"/>
      <c r="AF571" s="7"/>
      <c r="AG571" s="7"/>
      <c r="AH571" s="7"/>
      <c r="AI571" s="7"/>
      <c r="AJ571" s="13"/>
      <c r="AY571" s="14"/>
    </row>
    <row r="572" spans="2:51" ht="12.75" customHeight="1" x14ac:dyDescent="0.2">
      <c r="B572" s="6"/>
      <c r="C572" s="9"/>
      <c r="D572" s="7"/>
      <c r="E572" s="7"/>
      <c r="F572" s="7"/>
      <c r="G572" s="59"/>
      <c r="H572" s="11"/>
      <c r="I572" s="7"/>
      <c r="J572" s="7"/>
      <c r="K572" s="7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8"/>
      <c r="AE572" s="8"/>
      <c r="AF572" s="7"/>
      <c r="AG572" s="7"/>
      <c r="AH572" s="7"/>
      <c r="AI572" s="7"/>
      <c r="AJ572" s="13"/>
      <c r="AY572" s="14"/>
    </row>
    <row r="573" spans="2:51" ht="12.75" customHeight="1" x14ac:dyDescent="0.2">
      <c r="B573" s="6"/>
      <c r="C573" s="9"/>
      <c r="D573" s="7"/>
      <c r="E573" s="7"/>
      <c r="F573" s="7"/>
      <c r="G573" s="59"/>
      <c r="H573" s="11"/>
      <c r="I573" s="7"/>
      <c r="J573" s="7"/>
      <c r="K573" s="7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8"/>
      <c r="AE573" s="8"/>
      <c r="AF573" s="7"/>
      <c r="AG573" s="7"/>
      <c r="AH573" s="7"/>
      <c r="AI573" s="7"/>
      <c r="AJ573" s="13"/>
      <c r="AY573" s="14"/>
    </row>
    <row r="574" spans="2:51" ht="12.75" customHeight="1" x14ac:dyDescent="0.2">
      <c r="B574" s="6"/>
      <c r="C574" s="9"/>
      <c r="D574" s="7"/>
      <c r="E574" s="7"/>
      <c r="F574" s="7"/>
      <c r="G574" s="59"/>
      <c r="H574" s="11"/>
      <c r="I574" s="7"/>
      <c r="J574" s="7"/>
      <c r="K574" s="7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8"/>
      <c r="AE574" s="8"/>
      <c r="AF574" s="7"/>
      <c r="AG574" s="7"/>
      <c r="AH574" s="7"/>
      <c r="AI574" s="7"/>
      <c r="AJ574" s="13"/>
      <c r="AY574" s="14"/>
    </row>
    <row r="575" spans="2:51" ht="12.75" customHeight="1" x14ac:dyDescent="0.2">
      <c r="B575" s="6"/>
      <c r="C575" s="9"/>
      <c r="D575" s="7"/>
      <c r="E575" s="7"/>
      <c r="F575" s="7"/>
      <c r="G575" s="59"/>
      <c r="H575" s="11"/>
      <c r="I575" s="7"/>
      <c r="J575" s="7"/>
      <c r="K575" s="7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8"/>
      <c r="AE575" s="8"/>
      <c r="AF575" s="7"/>
      <c r="AG575" s="7"/>
      <c r="AH575" s="7"/>
      <c r="AI575" s="7"/>
      <c r="AJ575" s="13"/>
      <c r="AY575" s="14"/>
    </row>
    <row r="576" spans="2:51" ht="12.75" customHeight="1" x14ac:dyDescent="0.2">
      <c r="B576" s="6"/>
      <c r="C576" s="9"/>
      <c r="D576" s="7"/>
      <c r="E576" s="7"/>
      <c r="F576" s="7"/>
      <c r="G576" s="59"/>
      <c r="H576" s="11"/>
      <c r="I576" s="7"/>
      <c r="J576" s="7"/>
      <c r="K576" s="7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8"/>
      <c r="AE576" s="8"/>
      <c r="AF576" s="7"/>
      <c r="AG576" s="7"/>
      <c r="AH576" s="7"/>
      <c r="AI576" s="7"/>
      <c r="AJ576" s="13"/>
      <c r="AY576" s="14"/>
    </row>
    <row r="577" spans="2:51" ht="12.75" customHeight="1" x14ac:dyDescent="0.2">
      <c r="B577" s="6"/>
      <c r="C577" s="9"/>
      <c r="D577" s="7"/>
      <c r="E577" s="7"/>
      <c r="F577" s="7"/>
      <c r="G577" s="59"/>
      <c r="H577" s="11"/>
      <c r="I577" s="7"/>
      <c r="J577" s="7"/>
      <c r="K577" s="7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8"/>
      <c r="AE577" s="8"/>
      <c r="AF577" s="7"/>
      <c r="AG577" s="7"/>
      <c r="AH577" s="7"/>
      <c r="AI577" s="7"/>
      <c r="AJ577" s="13"/>
      <c r="AY577" s="14"/>
    </row>
    <row r="578" spans="2:51" ht="12.75" customHeight="1" x14ac:dyDescent="0.2">
      <c r="B578" s="6"/>
      <c r="C578" s="9"/>
      <c r="D578" s="7"/>
      <c r="E578" s="7"/>
      <c r="F578" s="7"/>
      <c r="G578" s="59"/>
      <c r="H578" s="11"/>
      <c r="I578" s="7"/>
      <c r="J578" s="7"/>
      <c r="K578" s="7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8"/>
      <c r="AE578" s="8"/>
      <c r="AF578" s="7"/>
      <c r="AG578" s="7"/>
      <c r="AH578" s="7"/>
      <c r="AI578" s="7"/>
      <c r="AJ578" s="13"/>
      <c r="AY578" s="14"/>
    </row>
    <row r="579" spans="2:51" ht="12.75" customHeight="1" x14ac:dyDescent="0.2">
      <c r="B579" s="6"/>
      <c r="C579" s="9"/>
      <c r="D579" s="7"/>
      <c r="E579" s="7"/>
      <c r="F579" s="7"/>
      <c r="G579" s="59"/>
      <c r="H579" s="11"/>
      <c r="I579" s="7"/>
      <c r="J579" s="7"/>
      <c r="K579" s="7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8"/>
      <c r="AE579" s="8"/>
      <c r="AF579" s="7"/>
      <c r="AG579" s="7"/>
      <c r="AH579" s="7"/>
      <c r="AI579" s="7"/>
      <c r="AJ579" s="13"/>
      <c r="AY579" s="14"/>
    </row>
    <row r="580" spans="2:51" ht="12.75" customHeight="1" x14ac:dyDescent="0.2">
      <c r="B580" s="6"/>
      <c r="C580" s="9"/>
      <c r="D580" s="7"/>
      <c r="E580" s="7"/>
      <c r="F580" s="7"/>
      <c r="G580" s="59"/>
      <c r="H580" s="11"/>
      <c r="I580" s="7"/>
      <c r="J580" s="7"/>
      <c r="K580" s="7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8"/>
      <c r="AE580" s="8"/>
      <c r="AF580" s="7"/>
      <c r="AG580" s="7"/>
      <c r="AH580" s="7"/>
      <c r="AI580" s="7"/>
      <c r="AJ580" s="13"/>
      <c r="AY580" s="14"/>
    </row>
    <row r="581" spans="2:51" ht="12.75" customHeight="1" x14ac:dyDescent="0.2">
      <c r="B581" s="6"/>
      <c r="C581" s="9"/>
      <c r="D581" s="7"/>
      <c r="E581" s="7"/>
      <c r="F581" s="7"/>
      <c r="G581" s="59"/>
      <c r="H581" s="11"/>
      <c r="I581" s="7"/>
      <c r="J581" s="7"/>
      <c r="K581" s="7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8"/>
      <c r="AE581" s="8"/>
      <c r="AF581" s="7"/>
      <c r="AG581" s="7"/>
      <c r="AH581" s="7"/>
      <c r="AI581" s="7"/>
      <c r="AJ581" s="13"/>
      <c r="AY581" s="14"/>
    </row>
    <row r="582" spans="2:51" ht="12.75" customHeight="1" x14ac:dyDescent="0.2">
      <c r="B582" s="6"/>
      <c r="C582" s="9"/>
      <c r="D582" s="7"/>
      <c r="E582" s="7"/>
      <c r="F582" s="7"/>
      <c r="G582" s="59"/>
      <c r="H582" s="11"/>
      <c r="I582" s="7"/>
      <c r="J582" s="7"/>
      <c r="K582" s="7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8"/>
      <c r="AE582" s="8"/>
      <c r="AF582" s="7"/>
      <c r="AG582" s="7"/>
      <c r="AH582" s="7"/>
      <c r="AI582" s="7"/>
      <c r="AJ582" s="13"/>
      <c r="AY582" s="14"/>
    </row>
    <row r="583" spans="2:51" ht="12.75" customHeight="1" x14ac:dyDescent="0.2">
      <c r="B583" s="6"/>
      <c r="C583" s="9"/>
      <c r="D583" s="7"/>
      <c r="E583" s="7"/>
      <c r="F583" s="7"/>
      <c r="G583" s="59"/>
      <c r="H583" s="11"/>
      <c r="I583" s="7"/>
      <c r="J583" s="7"/>
      <c r="K583" s="7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8"/>
      <c r="AE583" s="8"/>
      <c r="AF583" s="7"/>
      <c r="AG583" s="7"/>
      <c r="AH583" s="7"/>
      <c r="AI583" s="7"/>
      <c r="AJ583" s="13"/>
      <c r="AY583" s="14"/>
    </row>
    <row r="584" spans="2:51" ht="12.75" customHeight="1" x14ac:dyDescent="0.2">
      <c r="B584" s="6"/>
      <c r="C584" s="9"/>
      <c r="D584" s="7"/>
      <c r="E584" s="7"/>
      <c r="F584" s="7"/>
      <c r="G584" s="59"/>
      <c r="H584" s="11"/>
      <c r="I584" s="7"/>
      <c r="J584" s="7"/>
      <c r="K584" s="7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8"/>
      <c r="AE584" s="8"/>
      <c r="AF584" s="7"/>
      <c r="AG584" s="7"/>
      <c r="AH584" s="7"/>
      <c r="AI584" s="7"/>
      <c r="AJ584" s="13"/>
      <c r="AY584" s="14"/>
    </row>
    <row r="585" spans="2:51" ht="12.75" customHeight="1" x14ac:dyDescent="0.2">
      <c r="B585" s="6"/>
      <c r="C585" s="9"/>
      <c r="D585" s="7"/>
      <c r="E585" s="7"/>
      <c r="F585" s="7"/>
      <c r="G585" s="59"/>
      <c r="H585" s="11"/>
      <c r="I585" s="7"/>
      <c r="J585" s="7"/>
      <c r="K585" s="7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8"/>
      <c r="AE585" s="8"/>
      <c r="AF585" s="7"/>
      <c r="AG585" s="7"/>
      <c r="AH585" s="7"/>
      <c r="AI585" s="7"/>
      <c r="AJ585" s="13"/>
      <c r="AY585" s="14"/>
    </row>
    <row r="586" spans="2:51" ht="12.75" customHeight="1" x14ac:dyDescent="0.2">
      <c r="B586" s="6"/>
      <c r="C586" s="9"/>
      <c r="D586" s="7"/>
      <c r="E586" s="7"/>
      <c r="F586" s="7"/>
      <c r="G586" s="59"/>
      <c r="H586" s="11"/>
      <c r="I586" s="7"/>
      <c r="J586" s="7"/>
      <c r="K586" s="7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8"/>
      <c r="AE586" s="8"/>
      <c r="AF586" s="7"/>
      <c r="AG586" s="7"/>
      <c r="AH586" s="7"/>
      <c r="AI586" s="7"/>
      <c r="AJ586" s="13"/>
      <c r="AY586" s="14"/>
    </row>
    <row r="587" spans="2:51" ht="12.75" customHeight="1" x14ac:dyDescent="0.2">
      <c r="B587" s="6"/>
      <c r="C587" s="9"/>
      <c r="D587" s="7"/>
      <c r="E587" s="7"/>
      <c r="F587" s="7"/>
      <c r="G587" s="59"/>
      <c r="H587" s="11"/>
      <c r="I587" s="7"/>
      <c r="J587" s="7"/>
      <c r="K587" s="7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8"/>
      <c r="AE587" s="8"/>
      <c r="AF587" s="7"/>
      <c r="AG587" s="7"/>
      <c r="AH587" s="7"/>
      <c r="AI587" s="7"/>
      <c r="AJ587" s="13"/>
      <c r="AY587" s="14"/>
    </row>
    <row r="588" spans="2:51" ht="12.75" customHeight="1" x14ac:dyDescent="0.2">
      <c r="B588" s="6"/>
      <c r="C588" s="9"/>
      <c r="D588" s="7"/>
      <c r="E588" s="7"/>
      <c r="F588" s="7"/>
      <c r="G588" s="59"/>
      <c r="H588" s="11"/>
      <c r="I588" s="7"/>
      <c r="J588" s="7"/>
      <c r="K588" s="7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8"/>
      <c r="AE588" s="8"/>
      <c r="AF588" s="7"/>
      <c r="AG588" s="7"/>
      <c r="AH588" s="7"/>
      <c r="AI588" s="7"/>
      <c r="AJ588" s="13"/>
      <c r="AY588" s="14"/>
    </row>
    <row r="589" spans="2:51" ht="12.75" customHeight="1" x14ac:dyDescent="0.2">
      <c r="B589" s="6"/>
      <c r="C589" s="9"/>
      <c r="D589" s="7"/>
      <c r="E589" s="7"/>
      <c r="F589" s="7"/>
      <c r="G589" s="59"/>
      <c r="H589" s="11"/>
      <c r="I589" s="7"/>
      <c r="J589" s="7"/>
      <c r="K589" s="7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8"/>
      <c r="AE589" s="8"/>
      <c r="AF589" s="7"/>
      <c r="AG589" s="7"/>
      <c r="AH589" s="7"/>
      <c r="AI589" s="7"/>
      <c r="AJ589" s="13"/>
      <c r="AY589" s="14"/>
    </row>
    <row r="590" spans="2:51" ht="12.75" customHeight="1" x14ac:dyDescent="0.2">
      <c r="B590" s="6"/>
      <c r="C590" s="9"/>
      <c r="D590" s="7"/>
      <c r="E590" s="7"/>
      <c r="F590" s="7"/>
      <c r="G590" s="59"/>
      <c r="H590" s="11"/>
      <c r="I590" s="7"/>
      <c r="J590" s="7"/>
      <c r="K590" s="7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8"/>
      <c r="AE590" s="8"/>
      <c r="AF590" s="7"/>
      <c r="AG590" s="7"/>
      <c r="AH590" s="7"/>
      <c r="AI590" s="7"/>
      <c r="AJ590" s="13"/>
      <c r="AY590" s="14"/>
    </row>
    <row r="591" spans="2:51" ht="12.75" customHeight="1" x14ac:dyDescent="0.2">
      <c r="B591" s="6"/>
      <c r="C591" s="9"/>
      <c r="D591" s="7"/>
      <c r="E591" s="7"/>
      <c r="F591" s="7"/>
      <c r="G591" s="59"/>
      <c r="H591" s="11"/>
      <c r="I591" s="7"/>
      <c r="J591" s="7"/>
      <c r="K591" s="7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8"/>
      <c r="AE591" s="8"/>
      <c r="AF591" s="7"/>
      <c r="AG591" s="7"/>
      <c r="AH591" s="7"/>
      <c r="AI591" s="7"/>
      <c r="AJ591" s="13"/>
      <c r="AY591" s="14"/>
    </row>
    <row r="592" spans="2:51" ht="12.75" customHeight="1" x14ac:dyDescent="0.2">
      <c r="B592" s="6"/>
      <c r="C592" s="9"/>
      <c r="D592" s="7"/>
      <c r="E592" s="7"/>
      <c r="F592" s="7"/>
      <c r="G592" s="59"/>
      <c r="H592" s="11"/>
      <c r="I592" s="7"/>
      <c r="J592" s="7"/>
      <c r="K592" s="7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8"/>
      <c r="AE592" s="8"/>
      <c r="AF592" s="7"/>
      <c r="AG592" s="7"/>
      <c r="AH592" s="7"/>
      <c r="AI592" s="7"/>
      <c r="AJ592" s="13"/>
      <c r="AY592" s="14"/>
    </row>
    <row r="593" spans="2:51" ht="12.75" customHeight="1" x14ac:dyDescent="0.2">
      <c r="B593" s="6"/>
      <c r="C593" s="9"/>
      <c r="D593" s="7"/>
      <c r="E593" s="7"/>
      <c r="F593" s="7"/>
      <c r="G593" s="59"/>
      <c r="H593" s="11"/>
      <c r="I593" s="7"/>
      <c r="J593" s="7"/>
      <c r="K593" s="7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8"/>
      <c r="AE593" s="8"/>
      <c r="AF593" s="7"/>
      <c r="AG593" s="7"/>
      <c r="AH593" s="7"/>
      <c r="AI593" s="7"/>
      <c r="AJ593" s="13"/>
      <c r="AY593" s="14"/>
    </row>
    <row r="594" spans="2:51" ht="12.75" customHeight="1" x14ac:dyDescent="0.2">
      <c r="B594" s="6"/>
      <c r="C594" s="9"/>
      <c r="D594" s="7"/>
      <c r="E594" s="7"/>
      <c r="F594" s="7"/>
      <c r="G594" s="59"/>
      <c r="H594" s="11"/>
      <c r="I594" s="7"/>
      <c r="J594" s="7"/>
      <c r="K594" s="7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8"/>
      <c r="AE594" s="8"/>
      <c r="AF594" s="7"/>
      <c r="AG594" s="7"/>
      <c r="AH594" s="7"/>
      <c r="AI594" s="7"/>
      <c r="AJ594" s="13"/>
      <c r="AY594" s="14"/>
    </row>
    <row r="595" spans="2:51" ht="12.75" customHeight="1" x14ac:dyDescent="0.2">
      <c r="B595" s="6"/>
      <c r="C595" s="9"/>
      <c r="D595" s="7"/>
      <c r="E595" s="7"/>
      <c r="F595" s="7"/>
      <c r="G595" s="59"/>
      <c r="H595" s="11"/>
      <c r="I595" s="7"/>
      <c r="J595" s="7"/>
      <c r="K595" s="7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8"/>
      <c r="AE595" s="8"/>
      <c r="AF595" s="7"/>
      <c r="AG595" s="7"/>
      <c r="AH595" s="7"/>
      <c r="AI595" s="7"/>
      <c r="AJ595" s="13"/>
      <c r="AY595" s="14"/>
    </row>
    <row r="596" spans="2:51" ht="12.75" customHeight="1" x14ac:dyDescent="0.2">
      <c r="B596" s="6"/>
      <c r="C596" s="9"/>
      <c r="D596" s="7"/>
      <c r="E596" s="7"/>
      <c r="F596" s="7"/>
      <c r="G596" s="59"/>
      <c r="H596" s="11"/>
      <c r="I596" s="7"/>
      <c r="J596" s="7"/>
      <c r="K596" s="7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8"/>
      <c r="AE596" s="8"/>
      <c r="AF596" s="7"/>
      <c r="AG596" s="7"/>
      <c r="AH596" s="7"/>
      <c r="AI596" s="7"/>
      <c r="AJ596" s="13"/>
      <c r="AY596" s="14"/>
    </row>
    <row r="597" spans="2:51" ht="12.75" customHeight="1" x14ac:dyDescent="0.2">
      <c r="B597" s="6"/>
      <c r="C597" s="9"/>
      <c r="D597" s="7"/>
      <c r="E597" s="7"/>
      <c r="F597" s="7"/>
      <c r="G597" s="59"/>
      <c r="H597" s="11"/>
      <c r="I597" s="7"/>
      <c r="J597" s="7"/>
      <c r="K597" s="7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8"/>
      <c r="AE597" s="8"/>
      <c r="AF597" s="7"/>
      <c r="AG597" s="7"/>
      <c r="AH597" s="7"/>
      <c r="AI597" s="7"/>
      <c r="AJ597" s="13"/>
      <c r="AY597" s="14"/>
    </row>
    <row r="598" spans="2:51" ht="12.75" customHeight="1" x14ac:dyDescent="0.2">
      <c r="B598" s="6"/>
      <c r="C598" s="9"/>
      <c r="D598" s="7"/>
      <c r="E598" s="7"/>
      <c r="F598" s="7"/>
      <c r="G598" s="59"/>
      <c r="H598" s="11"/>
      <c r="I598" s="7"/>
      <c r="J598" s="7"/>
      <c r="K598" s="7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8"/>
      <c r="AE598" s="8"/>
      <c r="AF598" s="7"/>
      <c r="AG598" s="7"/>
      <c r="AH598" s="7"/>
      <c r="AI598" s="7"/>
      <c r="AJ598" s="13"/>
      <c r="AY598" s="14"/>
    </row>
    <row r="599" spans="2:51" ht="12.75" customHeight="1" x14ac:dyDescent="0.2">
      <c r="B599" s="6"/>
      <c r="C599" s="9"/>
      <c r="D599" s="7"/>
      <c r="E599" s="7"/>
      <c r="F599" s="7"/>
      <c r="G599" s="59"/>
      <c r="H599" s="11"/>
      <c r="I599" s="7"/>
      <c r="J599" s="7"/>
      <c r="K599" s="7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8"/>
      <c r="AE599" s="8"/>
      <c r="AF599" s="7"/>
      <c r="AG599" s="7"/>
      <c r="AH599" s="7"/>
      <c r="AI599" s="7"/>
      <c r="AJ599" s="13"/>
      <c r="AY599" s="14"/>
    </row>
    <row r="600" spans="2:51" ht="12.75" customHeight="1" x14ac:dyDescent="0.2">
      <c r="B600" s="6"/>
      <c r="C600" s="9"/>
      <c r="D600" s="7"/>
      <c r="E600" s="7"/>
      <c r="F600" s="7"/>
      <c r="G600" s="59"/>
      <c r="H600" s="11"/>
      <c r="I600" s="7"/>
      <c r="J600" s="7"/>
      <c r="K600" s="7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8"/>
      <c r="AE600" s="8"/>
      <c r="AF600" s="7"/>
      <c r="AG600" s="7"/>
      <c r="AH600" s="7"/>
      <c r="AI600" s="7"/>
      <c r="AJ600" s="13"/>
      <c r="AY600" s="14"/>
    </row>
    <row r="601" spans="2:51" ht="12.75" customHeight="1" x14ac:dyDescent="0.2">
      <c r="B601" s="6"/>
      <c r="C601" s="9"/>
      <c r="D601" s="7"/>
      <c r="E601" s="7"/>
      <c r="F601" s="7"/>
      <c r="G601" s="59"/>
      <c r="H601" s="11"/>
      <c r="I601" s="7"/>
      <c r="J601" s="7"/>
      <c r="K601" s="7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8"/>
      <c r="AE601" s="8"/>
      <c r="AF601" s="7"/>
      <c r="AG601" s="7"/>
      <c r="AH601" s="7"/>
      <c r="AI601" s="7"/>
      <c r="AJ601" s="13"/>
      <c r="AY601" s="14"/>
    </row>
    <row r="602" spans="2:51" ht="12.75" customHeight="1" x14ac:dyDescent="0.2">
      <c r="B602" s="6"/>
      <c r="C602" s="9"/>
      <c r="D602" s="7"/>
      <c r="E602" s="7"/>
      <c r="F602" s="7"/>
      <c r="G602" s="59"/>
      <c r="H602" s="11"/>
      <c r="I602" s="7"/>
      <c r="J602" s="7"/>
      <c r="K602" s="7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8"/>
      <c r="AE602" s="8"/>
      <c r="AF602" s="7"/>
      <c r="AG602" s="7"/>
      <c r="AH602" s="7"/>
      <c r="AI602" s="7"/>
      <c r="AJ602" s="13"/>
      <c r="AY602" s="14"/>
    </row>
    <row r="603" spans="2:51" ht="12.75" customHeight="1" x14ac:dyDescent="0.2">
      <c r="B603" s="6"/>
      <c r="C603" s="9"/>
      <c r="D603" s="7"/>
      <c r="E603" s="7"/>
      <c r="F603" s="7"/>
      <c r="G603" s="59"/>
      <c r="H603" s="11"/>
      <c r="I603" s="7"/>
      <c r="J603" s="7"/>
      <c r="K603" s="7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8"/>
      <c r="AE603" s="8"/>
      <c r="AF603" s="7"/>
      <c r="AG603" s="7"/>
      <c r="AH603" s="7"/>
      <c r="AI603" s="7"/>
      <c r="AJ603" s="13"/>
      <c r="AY603" s="14"/>
    </row>
    <row r="604" spans="2:51" ht="12.75" customHeight="1" x14ac:dyDescent="0.2">
      <c r="B604" s="6"/>
      <c r="C604" s="9"/>
      <c r="D604" s="7"/>
      <c r="E604" s="7"/>
      <c r="F604" s="7"/>
      <c r="G604" s="59"/>
      <c r="H604" s="11"/>
      <c r="I604" s="7"/>
      <c r="J604" s="7"/>
      <c r="K604" s="7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8"/>
      <c r="AE604" s="8"/>
      <c r="AF604" s="7"/>
      <c r="AG604" s="7"/>
      <c r="AH604" s="7"/>
      <c r="AI604" s="7"/>
      <c r="AJ604" s="13"/>
      <c r="AY604" s="14"/>
    </row>
    <row r="605" spans="2:51" ht="12.75" customHeight="1" x14ac:dyDescent="0.2">
      <c r="B605" s="6"/>
      <c r="C605" s="9"/>
      <c r="D605" s="7"/>
      <c r="E605" s="7"/>
      <c r="F605" s="7"/>
      <c r="G605" s="59"/>
      <c r="H605" s="11"/>
      <c r="I605" s="7"/>
      <c r="J605" s="7"/>
      <c r="K605" s="7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8"/>
      <c r="AE605" s="8"/>
      <c r="AF605" s="7"/>
      <c r="AG605" s="7"/>
      <c r="AH605" s="7"/>
      <c r="AI605" s="7"/>
      <c r="AJ605" s="13"/>
      <c r="AY605" s="14"/>
    </row>
    <row r="606" spans="2:51" ht="12.75" customHeight="1" x14ac:dyDescent="0.2">
      <c r="B606" s="6"/>
      <c r="C606" s="9"/>
      <c r="D606" s="7"/>
      <c r="E606" s="7"/>
      <c r="F606" s="7"/>
      <c r="G606" s="59"/>
      <c r="H606" s="11"/>
      <c r="I606" s="7"/>
      <c r="J606" s="7"/>
      <c r="K606" s="7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8"/>
      <c r="AE606" s="8"/>
      <c r="AF606" s="7"/>
      <c r="AG606" s="7"/>
      <c r="AH606" s="7"/>
      <c r="AI606" s="7"/>
      <c r="AJ606" s="13"/>
      <c r="AY606" s="14"/>
    </row>
    <row r="607" spans="2:51" ht="12.75" customHeight="1" x14ac:dyDescent="0.2">
      <c r="B607" s="6"/>
      <c r="C607" s="9"/>
      <c r="D607" s="7"/>
      <c r="E607" s="7"/>
      <c r="F607" s="7"/>
      <c r="G607" s="59"/>
      <c r="H607" s="11"/>
      <c r="I607" s="7"/>
      <c r="J607" s="7"/>
      <c r="K607" s="7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8"/>
      <c r="AE607" s="8"/>
      <c r="AF607" s="7"/>
      <c r="AG607" s="7"/>
      <c r="AH607" s="7"/>
      <c r="AI607" s="7"/>
      <c r="AJ607" s="13"/>
      <c r="AY607" s="14"/>
    </row>
    <row r="608" spans="2:51" ht="12.75" customHeight="1" x14ac:dyDescent="0.2">
      <c r="B608" s="6"/>
      <c r="C608" s="9"/>
      <c r="D608" s="7"/>
      <c r="E608" s="7"/>
      <c r="F608" s="7"/>
      <c r="G608" s="59"/>
      <c r="H608" s="11"/>
      <c r="I608" s="7"/>
      <c r="J608" s="7"/>
      <c r="K608" s="7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8"/>
      <c r="AE608" s="8"/>
      <c r="AF608" s="7"/>
      <c r="AG608" s="7"/>
      <c r="AH608" s="7"/>
      <c r="AI608" s="7"/>
      <c r="AJ608" s="13"/>
      <c r="AY608" s="14"/>
    </row>
    <row r="609" spans="2:51" ht="12.75" customHeight="1" x14ac:dyDescent="0.2">
      <c r="B609" s="6"/>
      <c r="C609" s="9"/>
      <c r="D609" s="7"/>
      <c r="E609" s="7"/>
      <c r="F609" s="7"/>
      <c r="G609" s="59"/>
      <c r="H609" s="11"/>
      <c r="I609" s="7"/>
      <c r="J609" s="7"/>
      <c r="K609" s="7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8"/>
      <c r="AE609" s="8"/>
      <c r="AF609" s="7"/>
      <c r="AG609" s="7"/>
      <c r="AH609" s="7"/>
      <c r="AI609" s="7"/>
      <c r="AJ609" s="13"/>
      <c r="AY609" s="14"/>
    </row>
    <row r="610" spans="2:51" ht="12.75" customHeight="1" x14ac:dyDescent="0.2">
      <c r="B610" s="6"/>
      <c r="C610" s="9"/>
      <c r="D610" s="7"/>
      <c r="E610" s="7"/>
      <c r="F610" s="7"/>
      <c r="G610" s="59"/>
      <c r="H610" s="11"/>
      <c r="I610" s="7"/>
      <c r="J610" s="7"/>
      <c r="K610" s="7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8"/>
      <c r="AE610" s="8"/>
      <c r="AF610" s="7"/>
      <c r="AG610" s="7"/>
      <c r="AH610" s="7"/>
      <c r="AI610" s="7"/>
      <c r="AJ610" s="13"/>
      <c r="AY610" s="14"/>
    </row>
    <row r="611" spans="2:51" ht="12.75" customHeight="1" x14ac:dyDescent="0.2">
      <c r="B611" s="6"/>
      <c r="C611" s="9"/>
      <c r="D611" s="7"/>
      <c r="E611" s="7"/>
      <c r="F611" s="7"/>
      <c r="G611" s="59"/>
      <c r="H611" s="11"/>
      <c r="I611" s="7"/>
      <c r="J611" s="7"/>
      <c r="K611" s="7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8"/>
      <c r="AE611" s="8"/>
      <c r="AF611" s="7"/>
      <c r="AG611" s="7"/>
      <c r="AH611" s="7"/>
      <c r="AI611" s="7"/>
      <c r="AJ611" s="13"/>
      <c r="AY611" s="14"/>
    </row>
    <row r="612" spans="2:51" ht="12.75" customHeight="1" x14ac:dyDescent="0.2">
      <c r="B612" s="6"/>
      <c r="C612" s="9"/>
      <c r="D612" s="7"/>
      <c r="E612" s="7"/>
      <c r="F612" s="7"/>
      <c r="G612" s="59"/>
      <c r="H612" s="11"/>
      <c r="I612" s="7"/>
      <c r="J612" s="7"/>
      <c r="K612" s="7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8"/>
      <c r="AE612" s="8"/>
      <c r="AF612" s="7"/>
      <c r="AG612" s="7"/>
      <c r="AH612" s="7"/>
      <c r="AI612" s="7"/>
      <c r="AJ612" s="13"/>
      <c r="AY612" s="14"/>
    </row>
    <row r="613" spans="2:51" ht="12.75" customHeight="1" x14ac:dyDescent="0.2">
      <c r="B613" s="6"/>
      <c r="C613" s="9"/>
      <c r="D613" s="7"/>
      <c r="E613" s="7"/>
      <c r="F613" s="7"/>
      <c r="G613" s="59"/>
      <c r="H613" s="11"/>
      <c r="I613" s="7"/>
      <c r="J613" s="7"/>
      <c r="K613" s="7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8"/>
      <c r="AE613" s="8"/>
      <c r="AF613" s="7"/>
      <c r="AG613" s="7"/>
      <c r="AH613" s="7"/>
      <c r="AI613" s="7"/>
      <c r="AJ613" s="13"/>
      <c r="AY613" s="14"/>
    </row>
    <row r="614" spans="2:51" ht="12.75" customHeight="1" x14ac:dyDescent="0.2">
      <c r="B614" s="6"/>
      <c r="C614" s="9"/>
      <c r="D614" s="7"/>
      <c r="E614" s="7"/>
      <c r="F614" s="7"/>
      <c r="G614" s="59"/>
      <c r="H614" s="11"/>
      <c r="I614" s="7"/>
      <c r="J614" s="7"/>
      <c r="K614" s="7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8"/>
      <c r="AE614" s="8"/>
      <c r="AF614" s="7"/>
      <c r="AG614" s="7"/>
      <c r="AH614" s="7"/>
      <c r="AI614" s="7"/>
      <c r="AJ614" s="13"/>
      <c r="AY614" s="14"/>
    </row>
    <row r="615" spans="2:51" ht="12.75" customHeight="1" x14ac:dyDescent="0.2">
      <c r="B615" s="6"/>
      <c r="C615" s="9"/>
      <c r="D615" s="7"/>
      <c r="E615" s="7"/>
      <c r="F615" s="7"/>
      <c r="G615" s="59"/>
      <c r="H615" s="11"/>
      <c r="I615" s="7"/>
      <c r="J615" s="7"/>
      <c r="K615" s="7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8"/>
      <c r="AE615" s="8"/>
      <c r="AF615" s="7"/>
      <c r="AG615" s="7"/>
      <c r="AH615" s="7"/>
      <c r="AI615" s="7"/>
      <c r="AJ615" s="13"/>
      <c r="AY615" s="14"/>
    </row>
    <row r="616" spans="2:51" ht="12.75" customHeight="1" x14ac:dyDescent="0.2">
      <c r="B616" s="6"/>
      <c r="C616" s="9"/>
      <c r="D616" s="7"/>
      <c r="E616" s="7"/>
      <c r="F616" s="7"/>
      <c r="G616" s="59"/>
      <c r="H616" s="11"/>
      <c r="I616" s="7"/>
      <c r="J616" s="7"/>
      <c r="K616" s="7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8"/>
      <c r="AE616" s="8"/>
      <c r="AF616" s="7"/>
      <c r="AG616" s="7"/>
      <c r="AH616" s="7"/>
      <c r="AI616" s="7"/>
      <c r="AJ616" s="13"/>
      <c r="AY616" s="14"/>
    </row>
    <row r="617" spans="2:51" ht="12.75" customHeight="1" x14ac:dyDescent="0.2">
      <c r="B617" s="6"/>
      <c r="C617" s="9"/>
      <c r="D617" s="7"/>
      <c r="E617" s="7"/>
      <c r="F617" s="7"/>
      <c r="G617" s="59"/>
      <c r="H617" s="11"/>
      <c r="I617" s="7"/>
      <c r="J617" s="7"/>
      <c r="K617" s="7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8"/>
      <c r="AE617" s="8"/>
      <c r="AF617" s="7"/>
      <c r="AG617" s="7"/>
      <c r="AH617" s="7"/>
      <c r="AI617" s="7"/>
      <c r="AJ617" s="13"/>
      <c r="AY617" s="14"/>
    </row>
    <row r="618" spans="2:51" ht="12.75" customHeight="1" x14ac:dyDescent="0.2">
      <c r="B618" s="6"/>
      <c r="C618" s="9"/>
      <c r="D618" s="7"/>
      <c r="E618" s="7"/>
      <c r="F618" s="7"/>
      <c r="G618" s="59"/>
      <c r="H618" s="11"/>
      <c r="I618" s="7"/>
      <c r="J618" s="7"/>
      <c r="K618" s="7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8"/>
      <c r="AE618" s="8"/>
      <c r="AF618" s="7"/>
      <c r="AG618" s="7"/>
      <c r="AH618" s="7"/>
      <c r="AI618" s="7"/>
      <c r="AJ618" s="13"/>
      <c r="AY618" s="14"/>
    </row>
    <row r="619" spans="2:51" ht="12.75" customHeight="1" x14ac:dyDescent="0.2">
      <c r="B619" s="6"/>
      <c r="C619" s="9"/>
      <c r="D619" s="7"/>
      <c r="E619" s="7"/>
      <c r="F619" s="7"/>
      <c r="G619" s="59"/>
      <c r="H619" s="11"/>
      <c r="I619" s="7"/>
      <c r="J619" s="7"/>
      <c r="K619" s="7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8"/>
      <c r="AE619" s="8"/>
      <c r="AF619" s="7"/>
      <c r="AG619" s="7"/>
      <c r="AH619" s="7"/>
      <c r="AI619" s="7"/>
      <c r="AJ619" s="13"/>
      <c r="AY619" s="14"/>
    </row>
    <row r="620" spans="2:51" ht="12.75" customHeight="1" x14ac:dyDescent="0.2">
      <c r="B620" s="6"/>
      <c r="C620" s="9"/>
      <c r="D620" s="7"/>
      <c r="E620" s="7"/>
      <c r="F620" s="7"/>
      <c r="G620" s="59"/>
      <c r="H620" s="11"/>
      <c r="I620" s="7"/>
      <c r="J620" s="7"/>
      <c r="K620" s="7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8"/>
      <c r="AE620" s="8"/>
      <c r="AF620" s="7"/>
      <c r="AG620" s="7"/>
      <c r="AH620" s="7"/>
      <c r="AI620" s="7"/>
      <c r="AJ620" s="13"/>
      <c r="AY620" s="14"/>
    </row>
    <row r="621" spans="2:51" ht="12.75" customHeight="1" x14ac:dyDescent="0.2">
      <c r="B621" s="6"/>
      <c r="C621" s="9"/>
      <c r="D621" s="7"/>
      <c r="E621" s="7"/>
      <c r="F621" s="7"/>
      <c r="G621" s="59"/>
      <c r="H621" s="11"/>
      <c r="I621" s="7"/>
      <c r="J621" s="7"/>
      <c r="K621" s="7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8"/>
      <c r="AE621" s="8"/>
      <c r="AF621" s="7"/>
      <c r="AG621" s="7"/>
      <c r="AH621" s="7"/>
      <c r="AI621" s="7"/>
      <c r="AJ621" s="13"/>
      <c r="AY621" s="14"/>
    </row>
    <row r="622" spans="2:51" ht="12.75" customHeight="1" x14ac:dyDescent="0.2">
      <c r="B622" s="6"/>
      <c r="C622" s="9"/>
      <c r="D622" s="7"/>
      <c r="E622" s="7"/>
      <c r="F622" s="7"/>
      <c r="G622" s="59"/>
      <c r="H622" s="11"/>
      <c r="I622" s="7"/>
      <c r="J622" s="7"/>
      <c r="K622" s="7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8"/>
      <c r="AE622" s="8"/>
      <c r="AF622" s="7"/>
      <c r="AG622" s="7"/>
      <c r="AH622" s="7"/>
      <c r="AI622" s="7"/>
      <c r="AJ622" s="13"/>
      <c r="AY622" s="14"/>
    </row>
    <row r="623" spans="2:51" ht="12.75" customHeight="1" x14ac:dyDescent="0.2">
      <c r="B623" s="6"/>
      <c r="C623" s="9"/>
      <c r="D623" s="7"/>
      <c r="E623" s="7"/>
      <c r="F623" s="7"/>
      <c r="G623" s="59"/>
      <c r="H623" s="11"/>
      <c r="I623" s="7"/>
      <c r="J623" s="7"/>
      <c r="K623" s="7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8"/>
      <c r="AE623" s="8"/>
      <c r="AF623" s="7"/>
      <c r="AG623" s="7"/>
      <c r="AH623" s="7"/>
      <c r="AI623" s="7"/>
      <c r="AJ623" s="13"/>
      <c r="AY623" s="14"/>
    </row>
    <row r="624" spans="2:51" ht="12.75" customHeight="1" x14ac:dyDescent="0.2">
      <c r="B624" s="6"/>
      <c r="C624" s="9"/>
      <c r="D624" s="7"/>
      <c r="E624" s="7"/>
      <c r="F624" s="7"/>
      <c r="G624" s="59"/>
      <c r="H624" s="11"/>
      <c r="I624" s="7"/>
      <c r="J624" s="7"/>
      <c r="K624" s="7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8"/>
      <c r="AE624" s="8"/>
      <c r="AF624" s="7"/>
      <c r="AG624" s="7"/>
      <c r="AH624" s="7"/>
      <c r="AI624" s="7"/>
      <c r="AJ624" s="13"/>
      <c r="AY624" s="14"/>
    </row>
    <row r="625" spans="2:51" ht="12.75" customHeight="1" x14ac:dyDescent="0.2">
      <c r="B625" s="6"/>
      <c r="C625" s="9"/>
      <c r="D625" s="7"/>
      <c r="E625" s="7"/>
      <c r="F625" s="7"/>
      <c r="G625" s="59"/>
      <c r="H625" s="11"/>
      <c r="I625" s="7"/>
      <c r="J625" s="7"/>
      <c r="K625" s="7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8"/>
      <c r="AE625" s="8"/>
      <c r="AF625" s="7"/>
      <c r="AG625" s="7"/>
      <c r="AH625" s="7"/>
      <c r="AI625" s="7"/>
      <c r="AJ625" s="13"/>
      <c r="AY625" s="14"/>
    </row>
    <row r="626" spans="2:51" ht="12.75" customHeight="1" x14ac:dyDescent="0.2">
      <c r="B626" s="6"/>
      <c r="C626" s="9"/>
      <c r="D626" s="7"/>
      <c r="E626" s="7"/>
      <c r="F626" s="7"/>
      <c r="G626" s="59"/>
      <c r="H626" s="11"/>
      <c r="I626" s="7"/>
      <c r="J626" s="7"/>
      <c r="K626" s="7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8"/>
      <c r="AE626" s="8"/>
      <c r="AF626" s="7"/>
      <c r="AG626" s="7"/>
      <c r="AH626" s="7"/>
      <c r="AI626" s="7"/>
      <c r="AJ626" s="13"/>
      <c r="AY626" s="14"/>
    </row>
    <row r="627" spans="2:51" ht="12.75" customHeight="1" x14ac:dyDescent="0.2">
      <c r="B627" s="6"/>
      <c r="C627" s="9"/>
      <c r="D627" s="7"/>
      <c r="E627" s="7"/>
      <c r="F627" s="7"/>
      <c r="G627" s="59"/>
      <c r="H627" s="11"/>
      <c r="I627" s="7"/>
      <c r="J627" s="7"/>
      <c r="K627" s="7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8"/>
      <c r="AE627" s="8"/>
      <c r="AF627" s="7"/>
      <c r="AG627" s="7"/>
      <c r="AH627" s="7"/>
      <c r="AI627" s="7"/>
      <c r="AJ627" s="13"/>
      <c r="AY627" s="14"/>
    </row>
    <row r="628" spans="2:51" ht="12.75" customHeight="1" x14ac:dyDescent="0.2">
      <c r="B628" s="6"/>
      <c r="C628" s="9"/>
      <c r="D628" s="7"/>
      <c r="E628" s="7"/>
      <c r="F628" s="7"/>
      <c r="G628" s="59"/>
      <c r="H628" s="11"/>
      <c r="I628" s="7"/>
      <c r="J628" s="7"/>
      <c r="K628" s="7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8"/>
      <c r="AE628" s="8"/>
      <c r="AF628" s="7"/>
      <c r="AG628" s="7"/>
      <c r="AH628" s="7"/>
      <c r="AI628" s="7"/>
      <c r="AJ628" s="13"/>
      <c r="AY628" s="14"/>
    </row>
    <row r="629" spans="2:51" ht="12.75" customHeight="1" x14ac:dyDescent="0.2">
      <c r="B629" s="6"/>
      <c r="C629" s="9"/>
      <c r="D629" s="7"/>
      <c r="E629" s="7"/>
      <c r="F629" s="7"/>
      <c r="G629" s="59"/>
      <c r="H629" s="11"/>
      <c r="I629" s="7"/>
      <c r="J629" s="7"/>
      <c r="K629" s="7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8"/>
      <c r="AE629" s="8"/>
      <c r="AF629" s="7"/>
      <c r="AG629" s="7"/>
      <c r="AH629" s="7"/>
      <c r="AI629" s="7"/>
      <c r="AJ629" s="13"/>
      <c r="AY629" s="14"/>
    </row>
    <row r="630" spans="2:51" ht="12.75" customHeight="1" x14ac:dyDescent="0.2">
      <c r="B630" s="6"/>
      <c r="C630" s="9"/>
      <c r="D630" s="7"/>
      <c r="E630" s="7"/>
      <c r="F630" s="7"/>
      <c r="G630" s="59"/>
      <c r="H630" s="11"/>
      <c r="I630" s="7"/>
      <c r="J630" s="7"/>
      <c r="K630" s="7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8"/>
      <c r="AE630" s="8"/>
      <c r="AF630" s="7"/>
      <c r="AG630" s="7"/>
      <c r="AH630" s="7"/>
      <c r="AI630" s="7"/>
      <c r="AJ630" s="13"/>
      <c r="AY630" s="14"/>
    </row>
    <row r="631" spans="2:51" ht="12.75" customHeight="1" x14ac:dyDescent="0.2">
      <c r="B631" s="6"/>
      <c r="C631" s="9"/>
      <c r="D631" s="7"/>
      <c r="E631" s="7"/>
      <c r="F631" s="7"/>
      <c r="G631" s="59"/>
      <c r="H631" s="11"/>
      <c r="I631" s="7"/>
      <c r="J631" s="7"/>
      <c r="K631" s="7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8"/>
      <c r="AE631" s="8"/>
      <c r="AF631" s="7"/>
      <c r="AG631" s="7"/>
      <c r="AH631" s="7"/>
      <c r="AI631" s="7"/>
      <c r="AJ631" s="13"/>
      <c r="AY631" s="14"/>
    </row>
    <row r="632" spans="2:51" ht="12.75" customHeight="1" x14ac:dyDescent="0.2">
      <c r="B632" s="6"/>
      <c r="C632" s="9"/>
      <c r="D632" s="7"/>
      <c r="E632" s="7"/>
      <c r="F632" s="7"/>
      <c r="G632" s="59"/>
      <c r="H632" s="11"/>
      <c r="I632" s="7"/>
      <c r="J632" s="7"/>
      <c r="K632" s="7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8"/>
      <c r="AE632" s="8"/>
      <c r="AF632" s="7"/>
      <c r="AG632" s="7"/>
      <c r="AH632" s="7"/>
      <c r="AI632" s="7"/>
      <c r="AJ632" s="13"/>
      <c r="AY632" s="14"/>
    </row>
    <row r="633" spans="2:51" ht="12.75" customHeight="1" x14ac:dyDescent="0.2">
      <c r="B633" s="6"/>
      <c r="C633" s="9"/>
      <c r="D633" s="7"/>
      <c r="E633" s="7"/>
      <c r="F633" s="7"/>
      <c r="G633" s="59"/>
      <c r="H633" s="11"/>
      <c r="I633" s="7"/>
      <c r="J633" s="7"/>
      <c r="K633" s="7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8"/>
      <c r="AE633" s="8"/>
      <c r="AF633" s="7"/>
      <c r="AG633" s="7"/>
      <c r="AH633" s="7"/>
      <c r="AI633" s="7"/>
      <c r="AJ633" s="13"/>
      <c r="AY633" s="14"/>
    </row>
    <row r="634" spans="2:51" ht="12.75" customHeight="1" x14ac:dyDescent="0.2">
      <c r="B634" s="6"/>
      <c r="C634" s="9"/>
      <c r="D634" s="7"/>
      <c r="E634" s="7"/>
      <c r="F634" s="7"/>
      <c r="G634" s="59"/>
      <c r="H634" s="11"/>
      <c r="I634" s="7"/>
      <c r="J634" s="7"/>
      <c r="K634" s="7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8"/>
      <c r="AE634" s="8"/>
      <c r="AF634" s="7"/>
      <c r="AG634" s="7"/>
      <c r="AH634" s="7"/>
      <c r="AI634" s="7"/>
      <c r="AJ634" s="13"/>
      <c r="AY634" s="14"/>
    </row>
    <row r="635" spans="2:51" ht="12.75" customHeight="1" x14ac:dyDescent="0.2">
      <c r="B635" s="6"/>
      <c r="C635" s="9"/>
      <c r="D635" s="7"/>
      <c r="E635" s="7"/>
      <c r="F635" s="7"/>
      <c r="G635" s="59"/>
      <c r="H635" s="11"/>
      <c r="I635" s="7"/>
      <c r="J635" s="7"/>
      <c r="K635" s="7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8"/>
      <c r="AE635" s="8"/>
      <c r="AF635" s="7"/>
      <c r="AG635" s="7"/>
      <c r="AH635" s="7"/>
      <c r="AI635" s="7"/>
      <c r="AJ635" s="13"/>
      <c r="AY635" s="14"/>
    </row>
    <row r="636" spans="2:51" ht="12.75" customHeight="1" x14ac:dyDescent="0.2">
      <c r="B636" s="6"/>
      <c r="C636" s="9"/>
      <c r="D636" s="7"/>
      <c r="E636" s="7"/>
      <c r="F636" s="7"/>
      <c r="G636" s="59"/>
      <c r="H636" s="11"/>
      <c r="I636" s="7"/>
      <c r="J636" s="7"/>
      <c r="K636" s="7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8"/>
      <c r="AE636" s="8"/>
      <c r="AF636" s="7"/>
      <c r="AG636" s="7"/>
      <c r="AH636" s="7"/>
      <c r="AI636" s="7"/>
      <c r="AJ636" s="13"/>
      <c r="AY636" s="14"/>
    </row>
    <row r="637" spans="2:51" ht="12.75" customHeight="1" x14ac:dyDescent="0.2">
      <c r="B637" s="6"/>
      <c r="C637" s="9"/>
      <c r="D637" s="7"/>
      <c r="E637" s="7"/>
      <c r="F637" s="7"/>
      <c r="G637" s="59"/>
      <c r="H637" s="11"/>
      <c r="I637" s="7"/>
      <c r="J637" s="7"/>
      <c r="K637" s="7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8"/>
      <c r="AE637" s="8"/>
      <c r="AF637" s="7"/>
      <c r="AG637" s="7"/>
      <c r="AH637" s="7"/>
      <c r="AI637" s="7"/>
      <c r="AJ637" s="13"/>
      <c r="AY637" s="14"/>
    </row>
    <row r="638" spans="2:51" ht="12.75" customHeight="1" x14ac:dyDescent="0.2">
      <c r="B638" s="6"/>
      <c r="C638" s="9"/>
      <c r="D638" s="7"/>
      <c r="E638" s="7"/>
      <c r="F638" s="7"/>
      <c r="G638" s="59"/>
      <c r="H638" s="11"/>
      <c r="I638" s="7"/>
      <c r="J638" s="7"/>
      <c r="K638" s="7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8"/>
      <c r="AE638" s="8"/>
      <c r="AF638" s="7"/>
      <c r="AG638" s="7"/>
      <c r="AH638" s="7"/>
      <c r="AI638" s="7"/>
      <c r="AJ638" s="13"/>
      <c r="AY638" s="14"/>
    </row>
    <row r="639" spans="2:51" ht="12.75" customHeight="1" x14ac:dyDescent="0.2">
      <c r="B639" s="6"/>
      <c r="C639" s="9"/>
      <c r="D639" s="7"/>
      <c r="E639" s="7"/>
      <c r="F639" s="7"/>
      <c r="G639" s="59"/>
      <c r="H639" s="11"/>
      <c r="I639" s="7"/>
      <c r="J639" s="7"/>
      <c r="K639" s="7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8"/>
      <c r="AE639" s="8"/>
      <c r="AF639" s="7"/>
      <c r="AG639" s="7"/>
      <c r="AH639" s="7"/>
      <c r="AI639" s="7"/>
      <c r="AJ639" s="13"/>
      <c r="AY639" s="14"/>
    </row>
    <row r="640" spans="2:51" ht="12.75" customHeight="1" x14ac:dyDescent="0.2">
      <c r="B640" s="6"/>
      <c r="C640" s="9"/>
      <c r="D640" s="7"/>
      <c r="E640" s="7"/>
      <c r="F640" s="7"/>
      <c r="G640" s="59"/>
      <c r="H640" s="11"/>
      <c r="I640" s="7"/>
      <c r="J640" s="7"/>
      <c r="K640" s="7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8"/>
      <c r="AE640" s="8"/>
      <c r="AF640" s="7"/>
      <c r="AG640" s="7"/>
      <c r="AH640" s="7"/>
      <c r="AI640" s="7"/>
      <c r="AJ640" s="13"/>
      <c r="AY640" s="14"/>
    </row>
    <row r="641" spans="2:51" ht="12.75" customHeight="1" x14ac:dyDescent="0.2">
      <c r="B641" s="6"/>
      <c r="C641" s="9"/>
      <c r="D641" s="7"/>
      <c r="E641" s="7"/>
      <c r="F641" s="7"/>
      <c r="G641" s="59"/>
      <c r="H641" s="11"/>
      <c r="I641" s="7"/>
      <c r="J641" s="7"/>
      <c r="K641" s="7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8"/>
      <c r="AE641" s="8"/>
      <c r="AF641" s="7"/>
      <c r="AG641" s="7"/>
      <c r="AH641" s="7"/>
      <c r="AI641" s="7"/>
      <c r="AJ641" s="13"/>
      <c r="AY641" s="14"/>
    </row>
    <row r="642" spans="2:51" ht="12.75" customHeight="1" x14ac:dyDescent="0.2">
      <c r="B642" s="6"/>
      <c r="C642" s="9"/>
      <c r="D642" s="7"/>
      <c r="E642" s="7"/>
      <c r="F642" s="7"/>
      <c r="G642" s="59"/>
      <c r="H642" s="11"/>
      <c r="I642" s="7"/>
      <c r="J642" s="7"/>
      <c r="K642" s="7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8"/>
      <c r="AE642" s="8"/>
      <c r="AF642" s="7"/>
      <c r="AG642" s="7"/>
      <c r="AH642" s="7"/>
      <c r="AI642" s="7"/>
      <c r="AJ642" s="13"/>
      <c r="AY642" s="14"/>
    </row>
    <row r="643" spans="2:51" ht="12.75" customHeight="1" x14ac:dyDescent="0.2">
      <c r="B643" s="6"/>
      <c r="C643" s="9"/>
      <c r="D643" s="7"/>
      <c r="E643" s="7"/>
      <c r="F643" s="7"/>
      <c r="G643" s="59"/>
      <c r="H643" s="11"/>
      <c r="I643" s="7"/>
      <c r="J643" s="7"/>
      <c r="K643" s="7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8"/>
      <c r="AE643" s="8"/>
      <c r="AF643" s="7"/>
      <c r="AG643" s="7"/>
      <c r="AH643" s="7"/>
      <c r="AI643" s="7"/>
      <c r="AJ643" s="13"/>
      <c r="AY643" s="14"/>
    </row>
    <row r="644" spans="2:51" ht="12.75" customHeight="1" x14ac:dyDescent="0.2">
      <c r="B644" s="6"/>
      <c r="C644" s="9"/>
      <c r="D644" s="7"/>
      <c r="E644" s="7"/>
      <c r="F644" s="7"/>
      <c r="G644" s="59"/>
      <c r="H644" s="11"/>
      <c r="I644" s="7"/>
      <c r="J644" s="7"/>
      <c r="K644" s="7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8"/>
      <c r="AE644" s="8"/>
      <c r="AF644" s="7"/>
      <c r="AG644" s="7"/>
      <c r="AH644" s="7"/>
      <c r="AI644" s="7"/>
      <c r="AJ644" s="13"/>
      <c r="AY644" s="14"/>
    </row>
    <row r="645" spans="2:51" ht="12.75" customHeight="1" x14ac:dyDescent="0.2">
      <c r="B645" s="6"/>
      <c r="C645" s="9"/>
      <c r="D645" s="7"/>
      <c r="E645" s="7"/>
      <c r="F645" s="7"/>
      <c r="G645" s="59"/>
      <c r="H645" s="11"/>
      <c r="I645" s="7"/>
      <c r="J645" s="7"/>
      <c r="K645" s="7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8"/>
      <c r="AE645" s="8"/>
      <c r="AF645" s="7"/>
      <c r="AG645" s="7"/>
      <c r="AH645" s="7"/>
      <c r="AI645" s="7"/>
      <c r="AJ645" s="13"/>
      <c r="AY645" s="14"/>
    </row>
    <row r="646" spans="2:51" ht="12.75" customHeight="1" x14ac:dyDescent="0.2">
      <c r="B646" s="6"/>
      <c r="C646" s="9"/>
      <c r="D646" s="7"/>
      <c r="E646" s="7"/>
      <c r="F646" s="7"/>
      <c r="G646" s="59"/>
      <c r="H646" s="11"/>
      <c r="I646" s="7"/>
      <c r="J646" s="7"/>
      <c r="K646" s="7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8"/>
      <c r="AE646" s="8"/>
      <c r="AF646" s="7"/>
      <c r="AG646" s="7"/>
      <c r="AH646" s="7"/>
      <c r="AI646" s="7"/>
      <c r="AJ646" s="13"/>
      <c r="AY646" s="14"/>
    </row>
    <row r="647" spans="2:51" ht="12.75" customHeight="1" x14ac:dyDescent="0.2">
      <c r="B647" s="6"/>
      <c r="C647" s="9"/>
      <c r="D647" s="7"/>
      <c r="E647" s="7"/>
      <c r="F647" s="7"/>
      <c r="G647" s="59"/>
      <c r="H647" s="11"/>
      <c r="I647" s="7"/>
      <c r="J647" s="7"/>
      <c r="K647" s="7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8"/>
      <c r="AE647" s="8"/>
      <c r="AF647" s="7"/>
      <c r="AG647" s="7"/>
      <c r="AH647" s="7"/>
      <c r="AI647" s="7"/>
      <c r="AJ647" s="13"/>
      <c r="AY647" s="14"/>
    </row>
    <row r="648" spans="2:51" ht="12.75" customHeight="1" x14ac:dyDescent="0.2">
      <c r="B648" s="6"/>
      <c r="C648" s="9"/>
      <c r="D648" s="7"/>
      <c r="E648" s="7"/>
      <c r="F648" s="7"/>
      <c r="G648" s="59"/>
      <c r="H648" s="11"/>
      <c r="I648" s="7"/>
      <c r="J648" s="7"/>
      <c r="K648" s="7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8"/>
      <c r="AE648" s="8"/>
      <c r="AF648" s="7"/>
      <c r="AG648" s="7"/>
      <c r="AH648" s="7"/>
      <c r="AI648" s="7"/>
      <c r="AJ648" s="13"/>
      <c r="AY648" s="14"/>
    </row>
    <row r="649" spans="2:51" ht="12.75" customHeight="1" x14ac:dyDescent="0.2">
      <c r="B649" s="6"/>
      <c r="C649" s="9"/>
      <c r="D649" s="7"/>
      <c r="E649" s="7"/>
      <c r="F649" s="7"/>
      <c r="G649" s="59"/>
      <c r="H649" s="11"/>
      <c r="I649" s="7"/>
      <c r="J649" s="7"/>
      <c r="K649" s="7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8"/>
      <c r="AE649" s="8"/>
      <c r="AF649" s="7"/>
      <c r="AG649" s="7"/>
      <c r="AH649" s="7"/>
      <c r="AI649" s="7"/>
      <c r="AJ649" s="13"/>
      <c r="AY649" s="14"/>
    </row>
    <row r="650" spans="2:51" ht="12.75" customHeight="1" x14ac:dyDescent="0.2">
      <c r="B650" s="6"/>
      <c r="C650" s="9"/>
      <c r="D650" s="7"/>
      <c r="E650" s="7"/>
      <c r="F650" s="7"/>
      <c r="G650" s="59"/>
      <c r="H650" s="11"/>
      <c r="I650" s="7"/>
      <c r="J650" s="7"/>
      <c r="K650" s="7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8"/>
      <c r="AE650" s="8"/>
      <c r="AF650" s="7"/>
      <c r="AG650" s="7"/>
      <c r="AH650" s="7"/>
      <c r="AI650" s="7"/>
      <c r="AJ650" s="13"/>
      <c r="AY650" s="14"/>
    </row>
    <row r="651" spans="2:51" ht="12.75" customHeight="1" x14ac:dyDescent="0.2">
      <c r="B651" s="6"/>
      <c r="C651" s="9"/>
      <c r="D651" s="7"/>
      <c r="E651" s="7"/>
      <c r="F651" s="7"/>
      <c r="G651" s="59"/>
      <c r="H651" s="11"/>
      <c r="I651" s="7"/>
      <c r="J651" s="7"/>
      <c r="K651" s="7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8"/>
      <c r="AE651" s="8"/>
      <c r="AF651" s="7"/>
      <c r="AG651" s="7"/>
      <c r="AH651" s="7"/>
      <c r="AI651" s="7"/>
      <c r="AJ651" s="13"/>
      <c r="AY651" s="14"/>
    </row>
    <row r="652" spans="2:51" ht="12.75" customHeight="1" x14ac:dyDescent="0.2">
      <c r="B652" s="6"/>
      <c r="C652" s="9"/>
      <c r="D652" s="7"/>
      <c r="E652" s="7"/>
      <c r="F652" s="7"/>
      <c r="G652" s="59"/>
      <c r="H652" s="11"/>
      <c r="I652" s="7"/>
      <c r="J652" s="7"/>
      <c r="K652" s="7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8"/>
      <c r="AE652" s="8"/>
      <c r="AF652" s="7"/>
      <c r="AG652" s="7"/>
      <c r="AH652" s="7"/>
      <c r="AI652" s="7"/>
      <c r="AJ652" s="13"/>
      <c r="AY652" s="14"/>
    </row>
    <row r="653" spans="2:51" ht="12.75" customHeight="1" x14ac:dyDescent="0.2">
      <c r="B653" s="6"/>
      <c r="C653" s="9"/>
      <c r="D653" s="7"/>
      <c r="E653" s="7"/>
      <c r="F653" s="7"/>
      <c r="G653" s="59"/>
      <c r="H653" s="11"/>
      <c r="I653" s="7"/>
      <c r="J653" s="7"/>
      <c r="K653" s="7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8"/>
      <c r="AE653" s="8"/>
      <c r="AF653" s="7"/>
      <c r="AG653" s="7"/>
      <c r="AH653" s="7"/>
      <c r="AI653" s="7"/>
      <c r="AJ653" s="13"/>
      <c r="AY653" s="14"/>
    </row>
    <row r="654" spans="2:51" ht="12.75" customHeight="1" x14ac:dyDescent="0.2">
      <c r="B654" s="6"/>
      <c r="C654" s="9"/>
      <c r="D654" s="7"/>
      <c r="E654" s="7"/>
      <c r="F654" s="7"/>
      <c r="G654" s="59"/>
      <c r="H654" s="11"/>
      <c r="I654" s="7"/>
      <c r="J654" s="7"/>
      <c r="K654" s="7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8"/>
      <c r="AE654" s="8"/>
      <c r="AF654" s="7"/>
      <c r="AG654" s="7"/>
      <c r="AH654" s="7"/>
      <c r="AI654" s="7"/>
      <c r="AJ654" s="13"/>
      <c r="AY654" s="14"/>
    </row>
    <row r="655" spans="2:51" ht="12.75" customHeight="1" x14ac:dyDescent="0.2">
      <c r="B655" s="6"/>
      <c r="C655" s="9"/>
      <c r="D655" s="7"/>
      <c r="E655" s="7"/>
      <c r="F655" s="7"/>
      <c r="G655" s="59"/>
      <c r="H655" s="11"/>
      <c r="I655" s="7"/>
      <c r="J655" s="7"/>
      <c r="K655" s="7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8"/>
      <c r="AE655" s="8"/>
      <c r="AF655" s="7"/>
      <c r="AG655" s="7"/>
      <c r="AH655" s="7"/>
      <c r="AI655" s="7"/>
      <c r="AJ655" s="13"/>
      <c r="AY655" s="14"/>
    </row>
    <row r="656" spans="2:51" ht="12.75" customHeight="1" x14ac:dyDescent="0.2">
      <c r="B656" s="6"/>
      <c r="C656" s="9"/>
      <c r="D656" s="7"/>
      <c r="E656" s="7"/>
      <c r="F656" s="7"/>
      <c r="G656" s="59"/>
      <c r="H656" s="11"/>
      <c r="I656" s="7"/>
      <c r="J656" s="7"/>
      <c r="K656" s="7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8"/>
      <c r="AE656" s="8"/>
      <c r="AF656" s="7"/>
      <c r="AG656" s="7"/>
      <c r="AH656" s="7"/>
      <c r="AI656" s="7"/>
      <c r="AJ656" s="13"/>
      <c r="AY656" s="14"/>
    </row>
    <row r="657" spans="2:51" ht="12.75" customHeight="1" x14ac:dyDescent="0.2">
      <c r="B657" s="6"/>
      <c r="C657" s="9"/>
      <c r="D657" s="7"/>
      <c r="E657" s="7"/>
      <c r="F657" s="7"/>
      <c r="G657" s="59"/>
      <c r="H657" s="11"/>
      <c r="I657" s="7"/>
      <c r="J657" s="7"/>
      <c r="K657" s="7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8"/>
      <c r="AE657" s="8"/>
      <c r="AF657" s="7"/>
      <c r="AG657" s="7"/>
      <c r="AH657" s="7"/>
      <c r="AI657" s="7"/>
      <c r="AJ657" s="13"/>
      <c r="AY657" s="14"/>
    </row>
    <row r="658" spans="2:51" ht="12.75" customHeight="1" x14ac:dyDescent="0.2">
      <c r="B658" s="6"/>
      <c r="C658" s="9"/>
      <c r="D658" s="7"/>
      <c r="E658" s="7"/>
      <c r="F658" s="7"/>
      <c r="G658" s="59"/>
      <c r="H658" s="11"/>
      <c r="I658" s="7"/>
      <c r="J658" s="7"/>
      <c r="K658" s="7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8"/>
      <c r="AE658" s="8"/>
      <c r="AF658" s="7"/>
      <c r="AG658" s="7"/>
      <c r="AH658" s="7"/>
      <c r="AI658" s="7"/>
      <c r="AJ658" s="13"/>
      <c r="AY658" s="14"/>
    </row>
    <row r="659" spans="2:51" ht="12.75" customHeight="1" x14ac:dyDescent="0.2">
      <c r="B659" s="6"/>
      <c r="C659" s="9"/>
      <c r="D659" s="7"/>
      <c r="E659" s="7"/>
      <c r="F659" s="7"/>
      <c r="G659" s="59"/>
      <c r="H659" s="11"/>
      <c r="I659" s="7"/>
      <c r="J659" s="7"/>
      <c r="K659" s="7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8"/>
      <c r="AE659" s="8"/>
      <c r="AF659" s="7"/>
      <c r="AG659" s="7"/>
      <c r="AH659" s="7"/>
      <c r="AI659" s="7"/>
      <c r="AJ659" s="13"/>
      <c r="AY659" s="14"/>
    </row>
    <row r="660" spans="2:51" ht="12.75" customHeight="1" x14ac:dyDescent="0.2">
      <c r="B660" s="6"/>
      <c r="C660" s="9"/>
      <c r="D660" s="7"/>
      <c r="E660" s="7"/>
      <c r="F660" s="7"/>
      <c r="G660" s="59"/>
      <c r="H660" s="11"/>
      <c r="I660" s="7"/>
      <c r="J660" s="7"/>
      <c r="K660" s="7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8"/>
      <c r="AE660" s="8"/>
      <c r="AF660" s="7"/>
      <c r="AG660" s="7"/>
      <c r="AH660" s="7"/>
      <c r="AI660" s="7"/>
      <c r="AJ660" s="13"/>
      <c r="AY660" s="14"/>
    </row>
    <row r="661" spans="2:51" ht="12.75" customHeight="1" x14ac:dyDescent="0.2">
      <c r="B661" s="6"/>
      <c r="C661" s="9"/>
      <c r="D661" s="7"/>
      <c r="E661" s="7"/>
      <c r="F661" s="7"/>
      <c r="G661" s="59"/>
      <c r="H661" s="11"/>
      <c r="I661" s="7"/>
      <c r="J661" s="7"/>
      <c r="K661" s="7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8"/>
      <c r="AE661" s="8"/>
      <c r="AF661" s="7"/>
      <c r="AG661" s="7"/>
      <c r="AH661" s="7"/>
      <c r="AI661" s="7"/>
      <c r="AJ661" s="13"/>
      <c r="AY661" s="14"/>
    </row>
    <row r="662" spans="2:51" ht="12.75" customHeight="1" x14ac:dyDescent="0.2">
      <c r="B662" s="6"/>
      <c r="C662" s="9"/>
      <c r="D662" s="7"/>
      <c r="E662" s="7"/>
      <c r="F662" s="7"/>
      <c r="G662" s="59"/>
      <c r="H662" s="11"/>
      <c r="I662" s="7"/>
      <c r="J662" s="7"/>
      <c r="K662" s="7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8"/>
      <c r="AE662" s="8"/>
      <c r="AF662" s="7"/>
      <c r="AG662" s="7"/>
      <c r="AH662" s="7"/>
      <c r="AI662" s="7"/>
      <c r="AJ662" s="13"/>
      <c r="AY662" s="14"/>
    </row>
    <row r="663" spans="2:51" ht="12.75" customHeight="1" x14ac:dyDescent="0.2">
      <c r="B663" s="6"/>
      <c r="C663" s="9"/>
      <c r="D663" s="7"/>
      <c r="E663" s="7"/>
      <c r="F663" s="7"/>
      <c r="G663" s="59"/>
      <c r="H663" s="11"/>
      <c r="I663" s="7"/>
      <c r="J663" s="7"/>
      <c r="K663" s="7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8"/>
      <c r="AE663" s="8"/>
      <c r="AF663" s="7"/>
      <c r="AG663" s="7"/>
      <c r="AH663" s="7"/>
      <c r="AI663" s="7"/>
      <c r="AJ663" s="13"/>
      <c r="AY663" s="14"/>
    </row>
    <row r="664" spans="2:51" ht="12.75" customHeight="1" x14ac:dyDescent="0.2">
      <c r="B664" s="6"/>
      <c r="C664" s="9"/>
      <c r="D664" s="7"/>
      <c r="E664" s="7"/>
      <c r="F664" s="7"/>
      <c r="G664" s="59"/>
      <c r="H664" s="11"/>
      <c r="I664" s="7"/>
      <c r="J664" s="7"/>
      <c r="K664" s="7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8"/>
      <c r="AE664" s="8"/>
      <c r="AF664" s="7"/>
      <c r="AG664" s="7"/>
      <c r="AH664" s="7"/>
      <c r="AI664" s="7"/>
      <c r="AJ664" s="13"/>
      <c r="AY664" s="14"/>
    </row>
    <row r="665" spans="2:51" ht="12.75" customHeight="1" x14ac:dyDescent="0.2">
      <c r="B665" s="6"/>
      <c r="C665" s="9"/>
      <c r="D665" s="7"/>
      <c r="E665" s="7"/>
      <c r="F665" s="7"/>
      <c r="G665" s="59"/>
      <c r="H665" s="11"/>
      <c r="I665" s="7"/>
      <c r="J665" s="7"/>
      <c r="K665" s="7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8"/>
      <c r="AE665" s="8"/>
      <c r="AF665" s="7"/>
      <c r="AG665" s="7"/>
      <c r="AH665" s="7"/>
      <c r="AI665" s="7"/>
      <c r="AJ665" s="13"/>
      <c r="AY665" s="14"/>
    </row>
    <row r="666" spans="2:51" ht="12.75" customHeight="1" x14ac:dyDescent="0.2">
      <c r="B666" s="6"/>
      <c r="C666" s="9"/>
      <c r="D666" s="7"/>
      <c r="E666" s="7"/>
      <c r="F666" s="7"/>
      <c r="G666" s="59"/>
      <c r="H666" s="11"/>
      <c r="I666" s="7"/>
      <c r="J666" s="7"/>
      <c r="K666" s="7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8"/>
      <c r="AE666" s="8"/>
      <c r="AF666" s="7"/>
      <c r="AG666" s="7"/>
      <c r="AH666" s="7"/>
      <c r="AI666" s="7"/>
      <c r="AJ666" s="13"/>
      <c r="AY666" s="14"/>
    </row>
    <row r="667" spans="2:51" ht="12.75" customHeight="1" x14ac:dyDescent="0.2">
      <c r="B667" s="6"/>
      <c r="C667" s="9"/>
      <c r="D667" s="7"/>
      <c r="E667" s="7"/>
      <c r="F667" s="7"/>
      <c r="G667" s="59"/>
      <c r="H667" s="11"/>
      <c r="I667" s="7"/>
      <c r="J667" s="7"/>
      <c r="K667" s="7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8"/>
      <c r="AE667" s="8"/>
      <c r="AF667" s="7"/>
      <c r="AG667" s="7"/>
      <c r="AH667" s="7"/>
      <c r="AI667" s="7"/>
      <c r="AJ667" s="13"/>
      <c r="AY667" s="14"/>
    </row>
    <row r="668" spans="2:51" ht="12.75" customHeight="1" x14ac:dyDescent="0.2">
      <c r="B668" s="6"/>
      <c r="C668" s="9"/>
      <c r="D668" s="7"/>
      <c r="E668" s="7"/>
      <c r="F668" s="7"/>
      <c r="G668" s="59"/>
      <c r="H668" s="11"/>
      <c r="I668" s="7"/>
      <c r="J668" s="7"/>
      <c r="K668" s="7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8"/>
      <c r="AE668" s="8"/>
      <c r="AF668" s="7"/>
      <c r="AG668" s="7"/>
      <c r="AH668" s="7"/>
      <c r="AI668" s="7"/>
      <c r="AJ668" s="13"/>
      <c r="AY668" s="14"/>
    </row>
    <row r="669" spans="2:51" ht="12.75" customHeight="1" x14ac:dyDescent="0.2">
      <c r="B669" s="6"/>
      <c r="C669" s="9"/>
      <c r="D669" s="7"/>
      <c r="E669" s="7"/>
      <c r="F669" s="7"/>
      <c r="G669" s="59"/>
      <c r="H669" s="11"/>
      <c r="I669" s="7"/>
      <c r="J669" s="7"/>
      <c r="K669" s="7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8"/>
      <c r="AE669" s="8"/>
      <c r="AF669" s="7"/>
      <c r="AG669" s="7"/>
      <c r="AH669" s="7"/>
      <c r="AI669" s="7"/>
      <c r="AJ669" s="13"/>
      <c r="AY669" s="14"/>
    </row>
    <row r="670" spans="2:51" ht="12.75" customHeight="1" x14ac:dyDescent="0.2">
      <c r="B670" s="6"/>
      <c r="C670" s="9"/>
      <c r="D670" s="7"/>
      <c r="E670" s="7"/>
      <c r="F670" s="7"/>
      <c r="G670" s="59"/>
      <c r="H670" s="11"/>
      <c r="I670" s="7"/>
      <c r="J670" s="7"/>
      <c r="K670" s="7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8"/>
      <c r="AE670" s="8"/>
      <c r="AF670" s="7"/>
      <c r="AG670" s="7"/>
      <c r="AH670" s="7"/>
      <c r="AI670" s="7"/>
      <c r="AJ670" s="13"/>
      <c r="AY670" s="14"/>
    </row>
    <row r="671" spans="2:51" ht="12.75" customHeight="1" x14ac:dyDescent="0.2">
      <c r="B671" s="6"/>
      <c r="C671" s="9"/>
      <c r="D671" s="7"/>
      <c r="E671" s="7"/>
      <c r="F671" s="7"/>
      <c r="G671" s="59"/>
      <c r="H671" s="11"/>
      <c r="I671" s="7"/>
      <c r="J671" s="7"/>
      <c r="K671" s="7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8"/>
      <c r="AE671" s="8"/>
      <c r="AF671" s="7"/>
      <c r="AG671" s="7"/>
      <c r="AH671" s="7"/>
      <c r="AI671" s="7"/>
      <c r="AJ671" s="13"/>
      <c r="AY671" s="14"/>
    </row>
    <row r="672" spans="2:51" ht="12.75" customHeight="1" x14ac:dyDescent="0.2">
      <c r="B672" s="6"/>
      <c r="C672" s="9"/>
      <c r="D672" s="7"/>
      <c r="E672" s="7"/>
      <c r="F672" s="7"/>
      <c r="G672" s="59"/>
      <c r="H672" s="11"/>
      <c r="I672" s="7"/>
      <c r="J672" s="7"/>
      <c r="K672" s="7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8"/>
      <c r="AE672" s="8"/>
      <c r="AF672" s="7"/>
      <c r="AG672" s="7"/>
      <c r="AH672" s="7"/>
      <c r="AI672" s="7"/>
      <c r="AJ672" s="13"/>
      <c r="AY672" s="14"/>
    </row>
    <row r="673" spans="2:51" ht="12.75" customHeight="1" x14ac:dyDescent="0.2">
      <c r="B673" s="6"/>
      <c r="C673" s="9"/>
      <c r="D673" s="7"/>
      <c r="E673" s="7"/>
      <c r="F673" s="7"/>
      <c r="G673" s="59"/>
      <c r="H673" s="11"/>
      <c r="I673" s="7"/>
      <c r="J673" s="7"/>
      <c r="K673" s="7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8"/>
      <c r="AE673" s="8"/>
      <c r="AF673" s="7"/>
      <c r="AG673" s="7"/>
      <c r="AH673" s="7"/>
      <c r="AI673" s="7"/>
      <c r="AJ673" s="13"/>
      <c r="AY673" s="14"/>
    </row>
    <row r="674" spans="2:51" ht="12.75" customHeight="1" x14ac:dyDescent="0.2">
      <c r="B674" s="6"/>
      <c r="C674" s="9"/>
      <c r="D674" s="7"/>
      <c r="E674" s="7"/>
      <c r="F674" s="7"/>
      <c r="G674" s="59"/>
      <c r="H674" s="11"/>
      <c r="I674" s="7"/>
      <c r="J674" s="7"/>
      <c r="K674" s="7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8"/>
      <c r="AE674" s="8"/>
      <c r="AF674" s="7"/>
      <c r="AG674" s="7"/>
      <c r="AH674" s="7"/>
      <c r="AI674" s="7"/>
      <c r="AJ674" s="13"/>
      <c r="AY674" s="14"/>
    </row>
    <row r="675" spans="2:51" ht="12.75" customHeight="1" x14ac:dyDescent="0.2">
      <c r="B675" s="6"/>
      <c r="C675" s="9"/>
      <c r="D675" s="7"/>
      <c r="E675" s="7"/>
      <c r="F675" s="7"/>
      <c r="G675" s="59"/>
      <c r="H675" s="11"/>
      <c r="I675" s="7"/>
      <c r="J675" s="7"/>
      <c r="K675" s="7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8"/>
      <c r="AE675" s="8"/>
      <c r="AF675" s="7"/>
      <c r="AG675" s="7"/>
      <c r="AH675" s="7"/>
      <c r="AI675" s="7"/>
      <c r="AJ675" s="13"/>
      <c r="AY675" s="14"/>
    </row>
    <row r="676" spans="2:51" ht="12.75" customHeight="1" x14ac:dyDescent="0.2">
      <c r="B676" s="6"/>
      <c r="C676" s="9"/>
      <c r="D676" s="7"/>
      <c r="E676" s="7"/>
      <c r="F676" s="7"/>
      <c r="G676" s="59"/>
      <c r="H676" s="11"/>
      <c r="I676" s="7"/>
      <c r="J676" s="7"/>
      <c r="K676" s="7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8"/>
      <c r="AE676" s="8"/>
      <c r="AF676" s="7"/>
      <c r="AG676" s="7"/>
      <c r="AH676" s="7"/>
      <c r="AI676" s="7"/>
      <c r="AJ676" s="13"/>
      <c r="AY676" s="14"/>
    </row>
    <row r="677" spans="2:51" ht="12.75" customHeight="1" x14ac:dyDescent="0.2">
      <c r="B677" s="6"/>
      <c r="C677" s="9"/>
      <c r="D677" s="7"/>
      <c r="E677" s="7"/>
      <c r="F677" s="7"/>
      <c r="G677" s="59"/>
      <c r="H677" s="11"/>
      <c r="I677" s="7"/>
      <c r="J677" s="7"/>
      <c r="K677" s="7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8"/>
      <c r="AE677" s="8"/>
      <c r="AF677" s="7"/>
      <c r="AG677" s="7"/>
      <c r="AH677" s="7"/>
      <c r="AI677" s="7"/>
      <c r="AJ677" s="13"/>
      <c r="AY677" s="14"/>
    </row>
    <row r="678" spans="2:51" ht="12.75" customHeight="1" x14ac:dyDescent="0.2">
      <c r="B678" s="6"/>
      <c r="C678" s="9"/>
      <c r="D678" s="7"/>
      <c r="E678" s="7"/>
      <c r="F678" s="7"/>
      <c r="G678" s="59"/>
      <c r="H678" s="11"/>
      <c r="I678" s="7"/>
      <c r="J678" s="7"/>
      <c r="K678" s="7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8"/>
      <c r="AE678" s="8"/>
      <c r="AF678" s="7"/>
      <c r="AG678" s="7"/>
      <c r="AH678" s="7"/>
      <c r="AI678" s="7"/>
      <c r="AJ678" s="13"/>
      <c r="AY678" s="14"/>
    </row>
  </sheetData>
  <autoFilter ref="B3:G70" xr:uid="{6C4EFFD3-74B0-4FEF-B08F-9DA3CE707BA7}"/>
  <mergeCells count="1">
    <mergeCell ref="C1:F1"/>
  </mergeCells>
  <phoneticPr fontId="8" type="noConversion"/>
  <conditionalFormatting sqref="I2 I4:I7 I10 I21 I74:I1048576 I71:I72">
    <cfRule type="cellIs" dxfId="161" priority="201" operator="equal">
      <formula>1</formula>
    </cfRule>
  </conditionalFormatting>
  <conditionalFormatting sqref="A1:A7 A10:A11 A21 A74:A1048576 A71:A72">
    <cfRule type="cellIs" dxfId="160" priority="200" operator="equal">
      <formula>"R"</formula>
    </cfRule>
  </conditionalFormatting>
  <conditionalFormatting sqref="I3:I4">
    <cfRule type="cellIs" dxfId="159" priority="199" operator="equal">
      <formula>1</formula>
    </cfRule>
  </conditionalFormatting>
  <conditionalFormatting sqref="I11">
    <cfRule type="cellIs" dxfId="158" priority="197" operator="equal">
      <formula>1</formula>
    </cfRule>
  </conditionalFormatting>
  <conditionalFormatting sqref="I29">
    <cfRule type="cellIs" dxfId="157" priority="142" operator="equal">
      <formula>1</formula>
    </cfRule>
  </conditionalFormatting>
  <conditionalFormatting sqref="I35">
    <cfRule type="cellIs" dxfId="156" priority="184" operator="equal">
      <formula>1</formula>
    </cfRule>
  </conditionalFormatting>
  <conditionalFormatting sqref="A35">
    <cfRule type="cellIs" dxfId="155" priority="183" operator="equal">
      <formula>"R"</formula>
    </cfRule>
  </conditionalFormatting>
  <conditionalFormatting sqref="I8">
    <cfRule type="cellIs" dxfId="154" priority="174" operator="equal">
      <formula>1</formula>
    </cfRule>
  </conditionalFormatting>
  <conditionalFormatting sqref="A8">
    <cfRule type="cellIs" dxfId="153" priority="173" operator="equal">
      <formula>"R"</formula>
    </cfRule>
  </conditionalFormatting>
  <conditionalFormatting sqref="I9">
    <cfRule type="cellIs" dxfId="152" priority="172" operator="equal">
      <formula>1</formula>
    </cfRule>
  </conditionalFormatting>
  <conditionalFormatting sqref="A9">
    <cfRule type="cellIs" dxfId="151" priority="171" operator="equal">
      <formula>"R"</formula>
    </cfRule>
  </conditionalFormatting>
  <conditionalFormatting sqref="I12">
    <cfRule type="cellIs" dxfId="150" priority="170" operator="equal">
      <formula>1</formula>
    </cfRule>
  </conditionalFormatting>
  <conditionalFormatting sqref="A12">
    <cfRule type="cellIs" dxfId="149" priority="169" operator="equal">
      <formula>"R"</formula>
    </cfRule>
  </conditionalFormatting>
  <conditionalFormatting sqref="I13">
    <cfRule type="cellIs" dxfId="148" priority="168" operator="equal">
      <formula>1</formula>
    </cfRule>
  </conditionalFormatting>
  <conditionalFormatting sqref="A13">
    <cfRule type="cellIs" dxfId="147" priority="167" operator="equal">
      <formula>"R"</formula>
    </cfRule>
  </conditionalFormatting>
  <conditionalFormatting sqref="I14">
    <cfRule type="cellIs" dxfId="146" priority="166" operator="equal">
      <formula>1</formula>
    </cfRule>
  </conditionalFormatting>
  <conditionalFormatting sqref="A14">
    <cfRule type="cellIs" dxfId="145" priority="165" operator="equal">
      <formula>"R"</formula>
    </cfRule>
  </conditionalFormatting>
  <conditionalFormatting sqref="I15">
    <cfRule type="cellIs" dxfId="144" priority="164" operator="equal">
      <formula>1</formula>
    </cfRule>
  </conditionalFormatting>
  <conditionalFormatting sqref="A15">
    <cfRule type="cellIs" dxfId="143" priority="163" operator="equal">
      <formula>"R"</formula>
    </cfRule>
  </conditionalFormatting>
  <conditionalFormatting sqref="I19">
    <cfRule type="cellIs" dxfId="142" priority="162" operator="equal">
      <formula>1</formula>
    </cfRule>
  </conditionalFormatting>
  <conditionalFormatting sqref="A19">
    <cfRule type="cellIs" dxfId="141" priority="161" operator="equal">
      <formula>"R"</formula>
    </cfRule>
  </conditionalFormatting>
  <conditionalFormatting sqref="I20">
    <cfRule type="cellIs" dxfId="140" priority="160" operator="equal">
      <formula>1</formula>
    </cfRule>
  </conditionalFormatting>
  <conditionalFormatting sqref="A20">
    <cfRule type="cellIs" dxfId="139" priority="159" operator="equal">
      <formula>"R"</formula>
    </cfRule>
  </conditionalFormatting>
  <conditionalFormatting sqref="I26 I35">
    <cfRule type="cellIs" dxfId="138" priority="148" operator="equal">
      <formula>1</formula>
    </cfRule>
  </conditionalFormatting>
  <conditionalFormatting sqref="A26 A35">
    <cfRule type="cellIs" dxfId="137" priority="147" operator="equal">
      <formula>"R"</formula>
    </cfRule>
  </conditionalFormatting>
  <conditionalFormatting sqref="I22">
    <cfRule type="cellIs" dxfId="136" priority="156" operator="equal">
      <formula>1</formula>
    </cfRule>
  </conditionalFormatting>
  <conditionalFormatting sqref="A22">
    <cfRule type="cellIs" dxfId="135" priority="155" operator="equal">
      <formula>"R"</formula>
    </cfRule>
  </conditionalFormatting>
  <conditionalFormatting sqref="I23">
    <cfRule type="cellIs" dxfId="134" priority="154" operator="equal">
      <formula>1</formula>
    </cfRule>
  </conditionalFormatting>
  <conditionalFormatting sqref="A23">
    <cfRule type="cellIs" dxfId="133" priority="153" operator="equal">
      <formula>"R"</formula>
    </cfRule>
  </conditionalFormatting>
  <conditionalFormatting sqref="I24">
    <cfRule type="cellIs" dxfId="132" priority="152" operator="equal">
      <formula>1</formula>
    </cfRule>
  </conditionalFormatting>
  <conditionalFormatting sqref="A24">
    <cfRule type="cellIs" dxfId="131" priority="151" operator="equal">
      <formula>"R"</formula>
    </cfRule>
  </conditionalFormatting>
  <conditionalFormatting sqref="I25">
    <cfRule type="cellIs" dxfId="130" priority="150" operator="equal">
      <formula>1</formula>
    </cfRule>
  </conditionalFormatting>
  <conditionalFormatting sqref="A25">
    <cfRule type="cellIs" dxfId="129" priority="149" operator="equal">
      <formula>"R"</formula>
    </cfRule>
  </conditionalFormatting>
  <conditionalFormatting sqref="I30">
    <cfRule type="cellIs" dxfId="128" priority="137" operator="equal">
      <formula>1</formula>
    </cfRule>
  </conditionalFormatting>
  <conditionalFormatting sqref="A38">
    <cfRule type="cellIs" dxfId="127" priority="125" operator="equal">
      <formula>"R"</formula>
    </cfRule>
  </conditionalFormatting>
  <conditionalFormatting sqref="I38">
    <cfRule type="cellIs" dxfId="126" priority="126" operator="equal">
      <formula>1</formula>
    </cfRule>
  </conditionalFormatting>
  <conditionalFormatting sqref="A40">
    <cfRule type="cellIs" dxfId="125" priority="117" operator="equal">
      <formula>"R"</formula>
    </cfRule>
  </conditionalFormatting>
  <conditionalFormatting sqref="I27">
    <cfRule type="cellIs" dxfId="124" priority="146" operator="equal">
      <formula>1</formula>
    </cfRule>
  </conditionalFormatting>
  <conditionalFormatting sqref="A27">
    <cfRule type="cellIs" dxfId="123" priority="145" operator="equal">
      <formula>"R"</formula>
    </cfRule>
  </conditionalFormatting>
  <conditionalFormatting sqref="I28">
    <cfRule type="cellIs" dxfId="122" priority="144" operator="equal">
      <formula>1</formula>
    </cfRule>
  </conditionalFormatting>
  <conditionalFormatting sqref="A28">
    <cfRule type="cellIs" dxfId="121" priority="143" operator="equal">
      <formula>"R"</formula>
    </cfRule>
  </conditionalFormatting>
  <conditionalFormatting sqref="I36">
    <cfRule type="cellIs" dxfId="120" priority="134" operator="equal">
      <formula>1</formula>
    </cfRule>
  </conditionalFormatting>
  <conditionalFormatting sqref="A29">
    <cfRule type="cellIs" dxfId="119" priority="141" operator="equal">
      <formula>"R"</formula>
    </cfRule>
  </conditionalFormatting>
  <conditionalFormatting sqref="I29">
    <cfRule type="cellIs" dxfId="118" priority="140" operator="equal">
      <formula>1</formula>
    </cfRule>
  </conditionalFormatting>
  <conditionalFormatting sqref="I30">
    <cfRule type="cellIs" dxfId="117" priority="139" operator="equal">
      <formula>1</formula>
    </cfRule>
  </conditionalFormatting>
  <conditionalFormatting sqref="A30">
    <cfRule type="cellIs" dxfId="116" priority="138" operator="equal">
      <formula>"R"</formula>
    </cfRule>
  </conditionalFormatting>
  <conditionalFormatting sqref="I46">
    <cfRule type="cellIs" dxfId="115" priority="95" operator="equal">
      <formula>1</formula>
    </cfRule>
  </conditionalFormatting>
  <conditionalFormatting sqref="I36">
    <cfRule type="cellIs" dxfId="114" priority="136" operator="equal">
      <formula>1</formula>
    </cfRule>
  </conditionalFormatting>
  <conditionalFormatting sqref="A36">
    <cfRule type="cellIs" dxfId="113" priority="135" operator="equal">
      <formula>"R"</formula>
    </cfRule>
  </conditionalFormatting>
  <conditionalFormatting sqref="A36">
    <cfRule type="cellIs" dxfId="112" priority="133" operator="equal">
      <formula>"R"</formula>
    </cfRule>
  </conditionalFormatting>
  <conditionalFormatting sqref="I37">
    <cfRule type="cellIs" dxfId="111" priority="132" operator="equal">
      <formula>1</formula>
    </cfRule>
  </conditionalFormatting>
  <conditionalFormatting sqref="A37">
    <cfRule type="cellIs" dxfId="110" priority="131" operator="equal">
      <formula>"R"</formula>
    </cfRule>
  </conditionalFormatting>
  <conditionalFormatting sqref="I37">
    <cfRule type="cellIs" dxfId="109" priority="130" operator="equal">
      <formula>1</formula>
    </cfRule>
  </conditionalFormatting>
  <conditionalFormatting sqref="A37">
    <cfRule type="cellIs" dxfId="108" priority="129" operator="equal">
      <formula>"R"</formula>
    </cfRule>
  </conditionalFormatting>
  <conditionalFormatting sqref="I38">
    <cfRule type="cellIs" dxfId="107" priority="128" operator="equal">
      <formula>1</formula>
    </cfRule>
  </conditionalFormatting>
  <conditionalFormatting sqref="A38">
    <cfRule type="cellIs" dxfId="106" priority="127" operator="equal">
      <formula>"R"</formula>
    </cfRule>
  </conditionalFormatting>
  <conditionalFormatting sqref="I40">
    <cfRule type="cellIs" dxfId="105" priority="118" operator="equal">
      <formula>1</formula>
    </cfRule>
  </conditionalFormatting>
  <conditionalFormatting sqref="A50">
    <cfRule type="cellIs" dxfId="104" priority="87" operator="equal">
      <formula>"R"</formula>
    </cfRule>
  </conditionalFormatting>
  <conditionalFormatting sqref="A39">
    <cfRule type="cellIs" dxfId="103" priority="121" operator="equal">
      <formula>"R"</formula>
    </cfRule>
  </conditionalFormatting>
  <conditionalFormatting sqref="I39">
    <cfRule type="cellIs" dxfId="102" priority="122" operator="equal">
      <formula>1</formula>
    </cfRule>
  </conditionalFormatting>
  <conditionalFormatting sqref="I39">
    <cfRule type="cellIs" dxfId="101" priority="124" operator="equal">
      <formula>1</formula>
    </cfRule>
  </conditionalFormatting>
  <conditionalFormatting sqref="A39">
    <cfRule type="cellIs" dxfId="100" priority="123" operator="equal">
      <formula>"R"</formula>
    </cfRule>
  </conditionalFormatting>
  <conditionalFormatting sqref="A62">
    <cfRule type="cellIs" dxfId="99" priority="76" operator="equal">
      <formula>"R"</formula>
    </cfRule>
  </conditionalFormatting>
  <conditionalFormatting sqref="I50">
    <cfRule type="cellIs" dxfId="98" priority="88" operator="equal">
      <formula>1</formula>
    </cfRule>
  </conditionalFormatting>
  <conditionalFormatting sqref="I40">
    <cfRule type="cellIs" dxfId="97" priority="120" operator="equal">
      <formula>1</formula>
    </cfRule>
  </conditionalFormatting>
  <conditionalFormatting sqref="A40">
    <cfRule type="cellIs" dxfId="96" priority="119" operator="equal">
      <formula>"R"</formula>
    </cfRule>
  </conditionalFormatting>
  <conditionalFormatting sqref="A41">
    <cfRule type="cellIs" dxfId="95" priority="113" operator="equal">
      <formula>"R"</formula>
    </cfRule>
  </conditionalFormatting>
  <conditionalFormatting sqref="I41">
    <cfRule type="cellIs" dxfId="94" priority="114" operator="equal">
      <formula>1</formula>
    </cfRule>
  </conditionalFormatting>
  <conditionalFormatting sqref="I41">
    <cfRule type="cellIs" dxfId="93" priority="116" operator="equal">
      <formula>1</formula>
    </cfRule>
  </conditionalFormatting>
  <conditionalFormatting sqref="A41">
    <cfRule type="cellIs" dxfId="92" priority="115" operator="equal">
      <formula>"R"</formula>
    </cfRule>
  </conditionalFormatting>
  <conditionalFormatting sqref="A45">
    <cfRule type="cellIs" dxfId="91" priority="109" operator="equal">
      <formula>"R"</formula>
    </cfRule>
  </conditionalFormatting>
  <conditionalFormatting sqref="I45">
    <cfRule type="cellIs" dxfId="90" priority="110" operator="equal">
      <formula>1</formula>
    </cfRule>
  </conditionalFormatting>
  <conditionalFormatting sqref="I45">
    <cfRule type="cellIs" dxfId="89" priority="112" operator="equal">
      <formula>1</formula>
    </cfRule>
  </conditionalFormatting>
  <conditionalFormatting sqref="A45">
    <cfRule type="cellIs" dxfId="88" priority="111" operator="equal">
      <formula>"R"</formula>
    </cfRule>
  </conditionalFormatting>
  <conditionalFormatting sqref="A44">
    <cfRule type="cellIs" dxfId="87" priority="105" operator="equal">
      <formula>"R"</formula>
    </cfRule>
  </conditionalFormatting>
  <conditionalFormatting sqref="I44">
    <cfRule type="cellIs" dxfId="86" priority="106" operator="equal">
      <formula>1</formula>
    </cfRule>
  </conditionalFormatting>
  <conditionalFormatting sqref="I44">
    <cfRule type="cellIs" dxfId="85" priority="108" operator="equal">
      <formula>1</formula>
    </cfRule>
  </conditionalFormatting>
  <conditionalFormatting sqref="A44">
    <cfRule type="cellIs" dxfId="84" priority="107" operator="equal">
      <formula>"R"</formula>
    </cfRule>
  </conditionalFormatting>
  <conditionalFormatting sqref="A43">
    <cfRule type="cellIs" dxfId="83" priority="101" operator="equal">
      <formula>"R"</formula>
    </cfRule>
  </conditionalFormatting>
  <conditionalFormatting sqref="I43">
    <cfRule type="cellIs" dxfId="82" priority="102" operator="equal">
      <formula>1</formula>
    </cfRule>
  </conditionalFormatting>
  <conditionalFormatting sqref="I43">
    <cfRule type="cellIs" dxfId="81" priority="104" operator="equal">
      <formula>1</formula>
    </cfRule>
  </conditionalFormatting>
  <conditionalFormatting sqref="A43">
    <cfRule type="cellIs" dxfId="80" priority="103" operator="equal">
      <formula>"R"</formula>
    </cfRule>
  </conditionalFormatting>
  <conditionalFormatting sqref="A42">
    <cfRule type="cellIs" dxfId="79" priority="97" operator="equal">
      <formula>"R"</formula>
    </cfRule>
  </conditionalFormatting>
  <conditionalFormatting sqref="I42">
    <cfRule type="cellIs" dxfId="78" priority="98" operator="equal">
      <formula>1</formula>
    </cfRule>
  </conditionalFormatting>
  <conditionalFormatting sqref="I42">
    <cfRule type="cellIs" dxfId="77" priority="100" operator="equal">
      <formula>1</formula>
    </cfRule>
  </conditionalFormatting>
  <conditionalFormatting sqref="A42">
    <cfRule type="cellIs" dxfId="76" priority="99" operator="equal">
      <formula>"R"</formula>
    </cfRule>
  </conditionalFormatting>
  <conditionalFormatting sqref="A46">
    <cfRule type="cellIs" dxfId="75" priority="96" operator="equal">
      <formula>"R"</formula>
    </cfRule>
  </conditionalFormatting>
  <conditionalFormatting sqref="I47">
    <cfRule type="cellIs" dxfId="74" priority="93" operator="equal">
      <formula>1</formula>
    </cfRule>
  </conditionalFormatting>
  <conditionalFormatting sqref="A47">
    <cfRule type="cellIs" dxfId="73" priority="94" operator="equal">
      <formula>"R"</formula>
    </cfRule>
  </conditionalFormatting>
  <conditionalFormatting sqref="I48">
    <cfRule type="cellIs" dxfId="72" priority="92" operator="equal">
      <formula>1</formula>
    </cfRule>
  </conditionalFormatting>
  <conditionalFormatting sqref="A48">
    <cfRule type="cellIs" dxfId="71" priority="91" operator="equal">
      <formula>"R"</formula>
    </cfRule>
  </conditionalFormatting>
  <conditionalFormatting sqref="I49">
    <cfRule type="cellIs" dxfId="70" priority="90" operator="equal">
      <formula>1</formula>
    </cfRule>
  </conditionalFormatting>
  <conditionalFormatting sqref="A49">
    <cfRule type="cellIs" dxfId="69" priority="89" operator="equal">
      <formula>"R"</formula>
    </cfRule>
  </conditionalFormatting>
  <conditionalFormatting sqref="I62">
    <cfRule type="cellIs" dxfId="68" priority="77" operator="equal">
      <formula>1</formula>
    </cfRule>
  </conditionalFormatting>
  <conditionalFormatting sqref="I51">
    <cfRule type="cellIs" dxfId="67" priority="86" operator="equal">
      <formula>1</formula>
    </cfRule>
  </conditionalFormatting>
  <conditionalFormatting sqref="A51">
    <cfRule type="cellIs" dxfId="66" priority="85" operator="equal">
      <formula>"R"</formula>
    </cfRule>
  </conditionalFormatting>
  <conditionalFormatting sqref="I51">
    <cfRule type="cellIs" dxfId="65" priority="84" operator="equal">
      <formula>1</formula>
    </cfRule>
  </conditionalFormatting>
  <conditionalFormatting sqref="I59">
    <cfRule type="cellIs" dxfId="64" priority="83" operator="equal">
      <formula>1</formula>
    </cfRule>
  </conditionalFormatting>
  <conditionalFormatting sqref="A59">
    <cfRule type="cellIs" dxfId="63" priority="82" operator="equal">
      <formula>"R"</formula>
    </cfRule>
  </conditionalFormatting>
  <conditionalFormatting sqref="I60">
    <cfRule type="cellIs" dxfId="62" priority="81" operator="equal">
      <formula>1</formula>
    </cfRule>
  </conditionalFormatting>
  <conditionalFormatting sqref="A60">
    <cfRule type="cellIs" dxfId="61" priority="80" operator="equal">
      <formula>"R"</formula>
    </cfRule>
  </conditionalFormatting>
  <conditionalFormatting sqref="I61">
    <cfRule type="cellIs" dxfId="60" priority="79" operator="equal">
      <formula>1</formula>
    </cfRule>
  </conditionalFormatting>
  <conditionalFormatting sqref="A61">
    <cfRule type="cellIs" dxfId="59" priority="78" operator="equal">
      <formula>"R"</formula>
    </cfRule>
  </conditionalFormatting>
  <conditionalFormatting sqref="I63">
    <cfRule type="cellIs" dxfId="58" priority="73" operator="equal">
      <formula>1</formula>
    </cfRule>
  </conditionalFormatting>
  <conditionalFormatting sqref="A63">
    <cfRule type="cellIs" dxfId="57" priority="72" operator="equal">
      <formula>"R"</formula>
    </cfRule>
  </conditionalFormatting>
  <conditionalFormatting sqref="I64">
    <cfRule type="cellIs" dxfId="56" priority="71" operator="equal">
      <formula>1</formula>
    </cfRule>
  </conditionalFormatting>
  <conditionalFormatting sqref="A64">
    <cfRule type="cellIs" dxfId="55" priority="70" operator="equal">
      <formula>"R"</formula>
    </cfRule>
  </conditionalFormatting>
  <conditionalFormatting sqref="I65">
    <cfRule type="cellIs" dxfId="54" priority="65" operator="equal">
      <formula>1</formula>
    </cfRule>
  </conditionalFormatting>
  <conditionalFormatting sqref="A65">
    <cfRule type="cellIs" dxfId="53" priority="64" operator="equal">
      <formula>"R"</formula>
    </cfRule>
  </conditionalFormatting>
  <conditionalFormatting sqref="I66">
    <cfRule type="cellIs" dxfId="52" priority="63" operator="equal">
      <formula>1</formula>
    </cfRule>
  </conditionalFormatting>
  <conditionalFormatting sqref="A66">
    <cfRule type="cellIs" dxfId="51" priority="62" operator="equal">
      <formula>"R"</formula>
    </cfRule>
  </conditionalFormatting>
  <conditionalFormatting sqref="I68">
    <cfRule type="cellIs" dxfId="50" priority="57" operator="equal">
      <formula>1</formula>
    </cfRule>
  </conditionalFormatting>
  <conditionalFormatting sqref="A68">
    <cfRule type="cellIs" dxfId="49" priority="56" operator="equal">
      <formula>"R"</formula>
    </cfRule>
  </conditionalFormatting>
  <conditionalFormatting sqref="I67">
    <cfRule type="cellIs" dxfId="48" priority="59" operator="equal">
      <formula>1</formula>
    </cfRule>
  </conditionalFormatting>
  <conditionalFormatting sqref="A67">
    <cfRule type="cellIs" dxfId="47" priority="58" operator="equal">
      <formula>"R"</formula>
    </cfRule>
  </conditionalFormatting>
  <conditionalFormatting sqref="A70">
    <cfRule type="cellIs" dxfId="46" priority="54" operator="equal">
      <formula>"R"</formula>
    </cfRule>
  </conditionalFormatting>
  <conditionalFormatting sqref="I16">
    <cfRule type="cellIs" dxfId="45" priority="53" operator="equal">
      <formula>1</formula>
    </cfRule>
  </conditionalFormatting>
  <conditionalFormatting sqref="A16">
    <cfRule type="cellIs" dxfId="44" priority="52" operator="equal">
      <formula>"R"</formula>
    </cfRule>
  </conditionalFormatting>
  <conditionalFormatting sqref="I16">
    <cfRule type="cellIs" dxfId="43" priority="51" operator="equal">
      <formula>1</formula>
    </cfRule>
  </conditionalFormatting>
  <conditionalFormatting sqref="I17">
    <cfRule type="cellIs" dxfId="42" priority="50" operator="equal">
      <formula>1</formula>
    </cfRule>
  </conditionalFormatting>
  <conditionalFormatting sqref="A17">
    <cfRule type="cellIs" dxfId="41" priority="49" operator="equal">
      <formula>"R"</formula>
    </cfRule>
  </conditionalFormatting>
  <conditionalFormatting sqref="I18">
    <cfRule type="cellIs" dxfId="40" priority="48" operator="equal">
      <formula>1</formula>
    </cfRule>
  </conditionalFormatting>
  <conditionalFormatting sqref="A18">
    <cfRule type="cellIs" dxfId="39" priority="47" operator="equal">
      <formula>"R"</formula>
    </cfRule>
  </conditionalFormatting>
  <conditionalFormatting sqref="I31">
    <cfRule type="cellIs" dxfId="38" priority="46" operator="equal">
      <formula>1</formula>
    </cfRule>
  </conditionalFormatting>
  <conditionalFormatting sqref="A31">
    <cfRule type="cellIs" dxfId="37" priority="45" operator="equal">
      <formula>"R"</formula>
    </cfRule>
  </conditionalFormatting>
  <conditionalFormatting sqref="I32">
    <cfRule type="cellIs" dxfId="36" priority="44" operator="equal">
      <formula>1</formula>
    </cfRule>
  </conditionalFormatting>
  <conditionalFormatting sqref="A32">
    <cfRule type="cellIs" dxfId="35" priority="43" operator="equal">
      <formula>"R"</formula>
    </cfRule>
  </conditionalFormatting>
  <conditionalFormatting sqref="I34">
    <cfRule type="cellIs" dxfId="34" priority="42" operator="equal">
      <formula>1</formula>
    </cfRule>
  </conditionalFormatting>
  <conditionalFormatting sqref="A34">
    <cfRule type="cellIs" dxfId="33" priority="41" operator="equal">
      <formula>"R"</formula>
    </cfRule>
  </conditionalFormatting>
  <conditionalFormatting sqref="I33">
    <cfRule type="cellIs" dxfId="32" priority="40" operator="equal">
      <formula>1</formula>
    </cfRule>
  </conditionalFormatting>
  <conditionalFormatting sqref="A33">
    <cfRule type="cellIs" dxfId="31" priority="39" operator="equal">
      <formula>"R"</formula>
    </cfRule>
  </conditionalFormatting>
  <conditionalFormatting sqref="I52">
    <cfRule type="cellIs" dxfId="30" priority="36" operator="equal">
      <formula>1</formula>
    </cfRule>
  </conditionalFormatting>
  <conditionalFormatting sqref="I52">
    <cfRule type="cellIs" dxfId="29" priority="38" operator="equal">
      <formula>1</formula>
    </cfRule>
  </conditionalFormatting>
  <conditionalFormatting sqref="A52">
    <cfRule type="cellIs" dxfId="28" priority="37" operator="equal">
      <formula>"R"</formula>
    </cfRule>
  </conditionalFormatting>
  <conditionalFormatting sqref="A52">
    <cfRule type="cellIs" dxfId="27" priority="35" operator="equal">
      <formula>"R"</formula>
    </cfRule>
  </conditionalFormatting>
  <conditionalFormatting sqref="I53">
    <cfRule type="cellIs" dxfId="26" priority="34" operator="equal">
      <formula>1</formula>
    </cfRule>
  </conditionalFormatting>
  <conditionalFormatting sqref="A53">
    <cfRule type="cellIs" dxfId="25" priority="33" operator="equal">
      <formula>"R"</formula>
    </cfRule>
  </conditionalFormatting>
  <conditionalFormatting sqref="I53">
    <cfRule type="cellIs" dxfId="24" priority="32" operator="equal">
      <formula>1</formula>
    </cfRule>
  </conditionalFormatting>
  <conditionalFormatting sqref="A53">
    <cfRule type="cellIs" dxfId="23" priority="31" operator="equal">
      <formula>"R"</formula>
    </cfRule>
  </conditionalFormatting>
  <conditionalFormatting sqref="A54">
    <cfRule type="cellIs" dxfId="22" priority="27" operator="equal">
      <formula>"R"</formula>
    </cfRule>
  </conditionalFormatting>
  <conditionalFormatting sqref="I54">
    <cfRule type="cellIs" dxfId="21" priority="28" operator="equal">
      <formula>1</formula>
    </cfRule>
  </conditionalFormatting>
  <conditionalFormatting sqref="I54">
    <cfRule type="cellIs" dxfId="20" priority="30" operator="equal">
      <formula>1</formula>
    </cfRule>
  </conditionalFormatting>
  <conditionalFormatting sqref="A54">
    <cfRule type="cellIs" dxfId="19" priority="29" operator="equal">
      <formula>"R"</formula>
    </cfRule>
  </conditionalFormatting>
  <conditionalFormatting sqref="A55">
    <cfRule type="cellIs" dxfId="18" priority="23" operator="equal">
      <formula>"R"</formula>
    </cfRule>
  </conditionalFormatting>
  <conditionalFormatting sqref="I55">
    <cfRule type="cellIs" dxfId="17" priority="24" operator="equal">
      <formula>1</formula>
    </cfRule>
  </conditionalFormatting>
  <conditionalFormatting sqref="I55">
    <cfRule type="cellIs" dxfId="16" priority="26" operator="equal">
      <formula>1</formula>
    </cfRule>
  </conditionalFormatting>
  <conditionalFormatting sqref="A55">
    <cfRule type="cellIs" dxfId="15" priority="25" operator="equal">
      <formula>"R"</formula>
    </cfRule>
  </conditionalFormatting>
  <conditionalFormatting sqref="I56">
    <cfRule type="cellIs" dxfId="14" priority="22" operator="equal">
      <formula>1</formula>
    </cfRule>
  </conditionalFormatting>
  <conditionalFormatting sqref="A56">
    <cfRule type="cellIs" dxfId="13" priority="21" operator="equal">
      <formula>"R"</formula>
    </cfRule>
  </conditionalFormatting>
  <conditionalFormatting sqref="I56">
    <cfRule type="cellIs" dxfId="12" priority="20" operator="equal">
      <formula>1</formula>
    </cfRule>
  </conditionalFormatting>
  <conditionalFormatting sqref="A56">
    <cfRule type="cellIs" dxfId="11" priority="19" operator="equal">
      <formula>"R"</formula>
    </cfRule>
  </conditionalFormatting>
  <conditionalFormatting sqref="I58">
    <cfRule type="cellIs" dxfId="10" priority="18" operator="equal">
      <formula>1</formula>
    </cfRule>
  </conditionalFormatting>
  <conditionalFormatting sqref="A58">
    <cfRule type="cellIs" dxfId="9" priority="17" operator="equal">
      <formula>"R"</formula>
    </cfRule>
  </conditionalFormatting>
  <conditionalFormatting sqref="I58">
    <cfRule type="cellIs" dxfId="8" priority="16" operator="equal">
      <formula>1</formula>
    </cfRule>
  </conditionalFormatting>
  <conditionalFormatting sqref="I57">
    <cfRule type="cellIs" dxfId="7" priority="15" operator="equal">
      <formula>1</formula>
    </cfRule>
  </conditionalFormatting>
  <conditionalFormatting sqref="A57">
    <cfRule type="cellIs" dxfId="6" priority="14" operator="equal">
      <formula>"R"</formula>
    </cfRule>
  </conditionalFormatting>
  <conditionalFormatting sqref="A69">
    <cfRule type="cellIs" dxfId="5" priority="12" operator="equal">
      <formula>"R"</formula>
    </cfRule>
  </conditionalFormatting>
  <conditionalFormatting sqref="I69:I70">
    <cfRule type="cellIs" dxfId="4" priority="11" operator="equal">
      <formula>1</formula>
    </cfRule>
  </conditionalFormatting>
  <conditionalFormatting sqref="I71">
    <cfRule type="cellIs" dxfId="3" priority="4" operator="equal">
      <formula>1</formula>
    </cfRule>
  </conditionalFormatting>
  <conditionalFormatting sqref="A71">
    <cfRule type="cellIs" dxfId="2" priority="3" operator="equal">
      <formula>"R"</formula>
    </cfRule>
  </conditionalFormatting>
  <conditionalFormatting sqref="A73">
    <cfRule type="cellIs" dxfId="1" priority="2" operator="equal">
      <formula>"R"</formula>
    </cfRule>
  </conditionalFormatting>
  <conditionalFormatting sqref="I73">
    <cfRule type="cellIs" dxfId="0" priority="1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AM4:AO4 AJ8 AM16 AI49 AJ19:AJ34" formula="1"/>
    <ignoredError sqref="AD15 AD68:AD73 AD27:AD29 AD31:AD34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2" ma:contentTypeDescription="Vytvoří nový dokument" ma:contentTypeScope="" ma:versionID="30e47a96787bc60c3d05f8d4d2fe190b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2fbbdff23ed197fbfd17f826ec6c83dc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7DABD4-E33F-4D0B-9C66-F888C847BFFB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105f506-5936-4e48-94e1-04cd949c5e42"/>
    <ds:schemaRef ds:uri="0c0a1032-36d6-4712-9895-2eb80f661f94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897C5F6-5D02-4CD7-8F9A-D5F7C0994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DF7FB8-F3EE-447A-A3CD-808372FC13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ČSTPS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Řehorková</dc:creator>
  <cp:lastModifiedBy>Alžběta Řehořková</cp:lastModifiedBy>
  <dcterms:created xsi:type="dcterms:W3CDTF">2021-06-15T08:55:47Z</dcterms:created>
  <dcterms:modified xsi:type="dcterms:W3CDTF">2021-06-28T09:06:06Z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0x010100314DD362F7882E4F9AA828538AC4F471</vt:lpwstr>
  </property>
</Properties>
</file>