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stps.sharepoint.com/sites/STK-plavani/Sdilene dokumenty/PLA_Zavody/PLA_220331_WS_IDM-Berlin/"/>
    </mc:Choice>
  </mc:AlternateContent>
  <xr:revisionPtr revIDLastSave="1551" documentId="8_{8B6AEEA6-E02E-488B-A010-5EDF97FEAF37}" xr6:coauthVersionLast="47" xr6:coauthVersionMax="47" xr10:uidLastSave="{F38A3B7B-150B-4C8E-9E27-CBB4FE6A767C}"/>
  <bookViews>
    <workbookView xWindow="-110" yWindow="-110" windowWidth="19420" windowHeight="10300" xr2:uid="{D65CECFF-895B-4FE5-9887-DC921DEEAA72}"/>
  </bookViews>
  <sheets>
    <sheet name="IDM Berlin 2022" sheetId="1" r:id="rId1"/>
  </sheets>
  <definedNames>
    <definedName name="_xlnm._FilterDatabase" localSheetId="0" hidden="1">'IDM Berlin 2022'!$B$3:$AC$115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W115" i="1" l="1"/>
  <c r="AV115" i="1"/>
  <c r="AU115" i="1"/>
  <c r="AT115" i="1"/>
  <c r="AS115" i="1"/>
  <c r="AR115" i="1"/>
  <c r="AQ115" i="1"/>
  <c r="AP115" i="1"/>
  <c r="AO115" i="1"/>
  <c r="AN115" i="1"/>
  <c r="AM115" i="1"/>
  <c r="AL115" i="1"/>
  <c r="AK115" i="1"/>
  <c r="AI115" i="1"/>
  <c r="AH115" i="1"/>
  <c r="AF115" i="1"/>
  <c r="AE115" i="1"/>
  <c r="I115" i="1"/>
  <c r="J115" i="1" s="1"/>
  <c r="AW114" i="1"/>
  <c r="AV114" i="1"/>
  <c r="AU114" i="1"/>
  <c r="AT114" i="1"/>
  <c r="AS114" i="1"/>
  <c r="AR114" i="1"/>
  <c r="AQ114" i="1"/>
  <c r="AP114" i="1"/>
  <c r="AO114" i="1"/>
  <c r="AN114" i="1"/>
  <c r="AM114" i="1"/>
  <c r="AL114" i="1"/>
  <c r="AK114" i="1"/>
  <c r="AI114" i="1"/>
  <c r="AH114" i="1"/>
  <c r="AF114" i="1"/>
  <c r="AE114" i="1"/>
  <c r="I114" i="1"/>
  <c r="J114" i="1" s="1"/>
  <c r="AW113" i="1"/>
  <c r="AV113" i="1"/>
  <c r="AU113" i="1"/>
  <c r="AT113" i="1"/>
  <c r="AS113" i="1"/>
  <c r="AR113" i="1"/>
  <c r="AQ113" i="1"/>
  <c r="AP113" i="1"/>
  <c r="AO113" i="1"/>
  <c r="AN113" i="1"/>
  <c r="AM113" i="1"/>
  <c r="AL113" i="1"/>
  <c r="AK113" i="1"/>
  <c r="AI113" i="1"/>
  <c r="AH113" i="1"/>
  <c r="AF113" i="1"/>
  <c r="AE113" i="1"/>
  <c r="I113" i="1"/>
  <c r="J113" i="1" s="1"/>
  <c r="AW89" i="1"/>
  <c r="AV89" i="1"/>
  <c r="AU89" i="1"/>
  <c r="AT89" i="1"/>
  <c r="AS89" i="1"/>
  <c r="AR89" i="1"/>
  <c r="AQ89" i="1"/>
  <c r="AP89" i="1"/>
  <c r="AO89" i="1"/>
  <c r="AN89" i="1"/>
  <c r="AM89" i="1"/>
  <c r="AL89" i="1"/>
  <c r="AK89" i="1"/>
  <c r="AI89" i="1"/>
  <c r="AH89" i="1"/>
  <c r="AF89" i="1"/>
  <c r="AE89" i="1"/>
  <c r="I89" i="1"/>
  <c r="J89" i="1" s="1"/>
  <c r="AW88" i="1"/>
  <c r="AV88" i="1"/>
  <c r="AU88" i="1"/>
  <c r="AT88" i="1"/>
  <c r="AS88" i="1"/>
  <c r="AR88" i="1"/>
  <c r="AQ88" i="1"/>
  <c r="AP88" i="1"/>
  <c r="AO88" i="1"/>
  <c r="AN88" i="1"/>
  <c r="AM88" i="1"/>
  <c r="AL88" i="1"/>
  <c r="AK88" i="1"/>
  <c r="AI88" i="1"/>
  <c r="AH88" i="1"/>
  <c r="AF88" i="1"/>
  <c r="AE88" i="1"/>
  <c r="I88" i="1"/>
  <c r="J88" i="1" s="1"/>
  <c r="AW87" i="1"/>
  <c r="AV87" i="1"/>
  <c r="AU87" i="1"/>
  <c r="AT87" i="1"/>
  <c r="AS87" i="1"/>
  <c r="AR87" i="1"/>
  <c r="AQ87" i="1"/>
  <c r="AP87" i="1"/>
  <c r="AO87" i="1"/>
  <c r="AN87" i="1"/>
  <c r="AM87" i="1"/>
  <c r="AL87" i="1"/>
  <c r="AK87" i="1"/>
  <c r="AI87" i="1"/>
  <c r="AH87" i="1"/>
  <c r="AF87" i="1"/>
  <c r="AE87" i="1"/>
  <c r="I87" i="1"/>
  <c r="J87" i="1" s="1"/>
  <c r="AW56" i="1"/>
  <c r="AV56" i="1"/>
  <c r="AU56" i="1"/>
  <c r="AT56" i="1"/>
  <c r="AS56" i="1"/>
  <c r="AR56" i="1"/>
  <c r="AQ56" i="1"/>
  <c r="AP56" i="1"/>
  <c r="AO56" i="1"/>
  <c r="AN56" i="1"/>
  <c r="AM56" i="1"/>
  <c r="AL56" i="1"/>
  <c r="AK56" i="1"/>
  <c r="AI56" i="1"/>
  <c r="AH56" i="1"/>
  <c r="AF56" i="1"/>
  <c r="AE56" i="1"/>
  <c r="I56" i="1"/>
  <c r="J56" i="1" s="1"/>
  <c r="AW55" i="1"/>
  <c r="AV55" i="1"/>
  <c r="AU55" i="1"/>
  <c r="AT55" i="1"/>
  <c r="AS55" i="1"/>
  <c r="AR55" i="1"/>
  <c r="AQ55" i="1"/>
  <c r="AP55" i="1"/>
  <c r="AO55" i="1"/>
  <c r="AN55" i="1"/>
  <c r="AM55" i="1"/>
  <c r="AL55" i="1"/>
  <c r="AK55" i="1"/>
  <c r="AI55" i="1"/>
  <c r="AH55" i="1"/>
  <c r="AF55" i="1"/>
  <c r="AE55" i="1"/>
  <c r="I55" i="1"/>
  <c r="J55" i="1" s="1"/>
  <c r="AW30" i="1"/>
  <c r="AV30" i="1"/>
  <c r="AU30" i="1"/>
  <c r="AT30" i="1"/>
  <c r="AS30" i="1"/>
  <c r="AR30" i="1"/>
  <c r="AQ30" i="1"/>
  <c r="AP30" i="1"/>
  <c r="AO30" i="1"/>
  <c r="AN30" i="1"/>
  <c r="AM30" i="1"/>
  <c r="AL30" i="1"/>
  <c r="AK30" i="1"/>
  <c r="AI30" i="1"/>
  <c r="AH30" i="1"/>
  <c r="AG30" i="1"/>
  <c r="AF30" i="1"/>
  <c r="AE30" i="1"/>
  <c r="I30" i="1"/>
  <c r="J30" i="1" s="1"/>
  <c r="AW29" i="1"/>
  <c r="AV29" i="1"/>
  <c r="AU29" i="1"/>
  <c r="AT29" i="1"/>
  <c r="AS29" i="1"/>
  <c r="AR29" i="1"/>
  <c r="AQ29" i="1"/>
  <c r="AP29" i="1"/>
  <c r="AO29" i="1"/>
  <c r="AN29" i="1"/>
  <c r="AM29" i="1"/>
  <c r="AL29" i="1"/>
  <c r="AK29" i="1"/>
  <c r="AI29" i="1"/>
  <c r="AH29" i="1"/>
  <c r="AG29" i="1"/>
  <c r="AF29" i="1"/>
  <c r="AE29" i="1"/>
  <c r="I29" i="1"/>
  <c r="J29" i="1" s="1"/>
  <c r="AW28" i="1"/>
  <c r="AV28" i="1"/>
  <c r="AU28" i="1"/>
  <c r="AT28" i="1"/>
  <c r="AS28" i="1"/>
  <c r="AR28" i="1"/>
  <c r="AQ28" i="1"/>
  <c r="AP28" i="1"/>
  <c r="AO28" i="1"/>
  <c r="AN28" i="1"/>
  <c r="AM28" i="1"/>
  <c r="AL28" i="1"/>
  <c r="AK28" i="1"/>
  <c r="AI28" i="1"/>
  <c r="AH28" i="1"/>
  <c r="AG28" i="1"/>
  <c r="AF28" i="1"/>
  <c r="AE28" i="1"/>
  <c r="I28" i="1"/>
  <c r="J28" i="1" s="1"/>
  <c r="AW112" i="1"/>
  <c r="AV112" i="1"/>
  <c r="AU112" i="1"/>
  <c r="AT112" i="1"/>
  <c r="AS112" i="1"/>
  <c r="AR112" i="1"/>
  <c r="AQ112" i="1"/>
  <c r="AP112" i="1"/>
  <c r="AO112" i="1"/>
  <c r="AN112" i="1"/>
  <c r="AM112" i="1"/>
  <c r="AL112" i="1"/>
  <c r="AK112" i="1"/>
  <c r="AI112" i="1"/>
  <c r="AH112" i="1"/>
  <c r="AF112" i="1"/>
  <c r="AE112" i="1"/>
  <c r="I112" i="1"/>
  <c r="J112" i="1" s="1"/>
  <c r="AW86" i="1"/>
  <c r="AV86" i="1"/>
  <c r="AU86" i="1"/>
  <c r="AT86" i="1"/>
  <c r="AS86" i="1"/>
  <c r="AR86" i="1"/>
  <c r="AQ86" i="1"/>
  <c r="AP86" i="1"/>
  <c r="AO86" i="1"/>
  <c r="AN86" i="1"/>
  <c r="AM86" i="1"/>
  <c r="AL86" i="1"/>
  <c r="AK86" i="1"/>
  <c r="AI86" i="1"/>
  <c r="AH86" i="1"/>
  <c r="AF86" i="1"/>
  <c r="AE86" i="1"/>
  <c r="I86" i="1"/>
  <c r="J86" i="1" s="1"/>
  <c r="AW111" i="1" l="1"/>
  <c r="AV111" i="1"/>
  <c r="AU111" i="1"/>
  <c r="AT111" i="1"/>
  <c r="AS111" i="1"/>
  <c r="AR111" i="1"/>
  <c r="AQ111" i="1"/>
  <c r="AP111" i="1"/>
  <c r="AO111" i="1"/>
  <c r="AN111" i="1"/>
  <c r="AM111" i="1"/>
  <c r="AL111" i="1"/>
  <c r="AK111" i="1"/>
  <c r="AI111" i="1"/>
  <c r="AH111" i="1"/>
  <c r="AF111" i="1"/>
  <c r="AE111" i="1"/>
  <c r="I111" i="1"/>
  <c r="J111" i="1" s="1"/>
  <c r="AW110" i="1"/>
  <c r="AV110" i="1"/>
  <c r="AU110" i="1"/>
  <c r="AT110" i="1"/>
  <c r="AS110" i="1"/>
  <c r="AR110" i="1"/>
  <c r="AQ110" i="1"/>
  <c r="AP110" i="1"/>
  <c r="AO110" i="1"/>
  <c r="AN110" i="1"/>
  <c r="AM110" i="1"/>
  <c r="AL110" i="1"/>
  <c r="AK110" i="1"/>
  <c r="AI110" i="1"/>
  <c r="AH110" i="1"/>
  <c r="AF110" i="1"/>
  <c r="AE110" i="1"/>
  <c r="I110" i="1"/>
  <c r="J110" i="1" s="1"/>
  <c r="AW54" i="1"/>
  <c r="AV54" i="1"/>
  <c r="AU54" i="1"/>
  <c r="AT54" i="1"/>
  <c r="AS54" i="1"/>
  <c r="AR54" i="1"/>
  <c r="AQ54" i="1"/>
  <c r="AP54" i="1"/>
  <c r="AO54" i="1"/>
  <c r="AN54" i="1"/>
  <c r="AM54" i="1"/>
  <c r="AL54" i="1"/>
  <c r="AK54" i="1"/>
  <c r="AI54" i="1"/>
  <c r="AH54" i="1"/>
  <c r="AF54" i="1"/>
  <c r="AE54" i="1"/>
  <c r="I54" i="1"/>
  <c r="J54" i="1" s="1"/>
  <c r="AW85" i="1"/>
  <c r="AV85" i="1"/>
  <c r="AU85" i="1"/>
  <c r="AT85" i="1"/>
  <c r="AS85" i="1"/>
  <c r="AR85" i="1"/>
  <c r="AQ85" i="1"/>
  <c r="AP85" i="1"/>
  <c r="AO85" i="1"/>
  <c r="AN85" i="1"/>
  <c r="AM85" i="1"/>
  <c r="AL85" i="1"/>
  <c r="AK85" i="1"/>
  <c r="AI85" i="1"/>
  <c r="AH85" i="1"/>
  <c r="AF85" i="1"/>
  <c r="AE85" i="1"/>
  <c r="I85" i="1"/>
  <c r="J85" i="1" s="1"/>
  <c r="AW27" i="1"/>
  <c r="AV27" i="1"/>
  <c r="AU27" i="1"/>
  <c r="AT27" i="1"/>
  <c r="AS27" i="1"/>
  <c r="AR27" i="1"/>
  <c r="AQ27" i="1"/>
  <c r="AP27" i="1"/>
  <c r="AO27" i="1"/>
  <c r="AN27" i="1"/>
  <c r="AM27" i="1"/>
  <c r="AL27" i="1"/>
  <c r="AK27" i="1"/>
  <c r="AI27" i="1"/>
  <c r="AH27" i="1"/>
  <c r="AG27" i="1"/>
  <c r="AF27" i="1"/>
  <c r="AE27" i="1"/>
  <c r="I27" i="1"/>
  <c r="J27" i="1" s="1"/>
  <c r="AW26" i="1"/>
  <c r="AV26" i="1"/>
  <c r="AU26" i="1"/>
  <c r="AT26" i="1"/>
  <c r="AS26" i="1"/>
  <c r="AR26" i="1"/>
  <c r="AQ26" i="1"/>
  <c r="AP26" i="1"/>
  <c r="AO26" i="1"/>
  <c r="AN26" i="1"/>
  <c r="AM26" i="1"/>
  <c r="AL26" i="1"/>
  <c r="AK26" i="1"/>
  <c r="AI26" i="1"/>
  <c r="AH26" i="1"/>
  <c r="AG26" i="1"/>
  <c r="AF26" i="1"/>
  <c r="AE26" i="1"/>
  <c r="I26" i="1"/>
  <c r="J26" i="1" s="1"/>
  <c r="AW109" i="1"/>
  <c r="AV109" i="1"/>
  <c r="AU109" i="1"/>
  <c r="AT109" i="1"/>
  <c r="AS109" i="1"/>
  <c r="AR109" i="1"/>
  <c r="AQ109" i="1"/>
  <c r="AP109" i="1"/>
  <c r="AO109" i="1"/>
  <c r="AN109" i="1"/>
  <c r="AM109" i="1"/>
  <c r="AL109" i="1"/>
  <c r="AK109" i="1"/>
  <c r="AI109" i="1"/>
  <c r="AH109" i="1"/>
  <c r="AF109" i="1"/>
  <c r="AE109" i="1"/>
  <c r="I109" i="1"/>
  <c r="J109" i="1" s="1"/>
  <c r="AW84" i="1"/>
  <c r="AV84" i="1"/>
  <c r="AU84" i="1"/>
  <c r="AT84" i="1"/>
  <c r="AS84" i="1"/>
  <c r="AR84" i="1"/>
  <c r="AQ84" i="1"/>
  <c r="AP84" i="1"/>
  <c r="AO84" i="1"/>
  <c r="AN84" i="1"/>
  <c r="AM84" i="1"/>
  <c r="AL84" i="1"/>
  <c r="AK84" i="1"/>
  <c r="AI84" i="1"/>
  <c r="AH84" i="1"/>
  <c r="AF84" i="1"/>
  <c r="AE84" i="1"/>
  <c r="I84" i="1"/>
  <c r="J84" i="1" s="1"/>
  <c r="AW83" i="1"/>
  <c r="AV83" i="1"/>
  <c r="AU83" i="1"/>
  <c r="AT83" i="1"/>
  <c r="AS83" i="1"/>
  <c r="AR83" i="1"/>
  <c r="AQ83" i="1"/>
  <c r="AP83" i="1"/>
  <c r="AO83" i="1"/>
  <c r="AN83" i="1"/>
  <c r="AM83" i="1"/>
  <c r="AL83" i="1"/>
  <c r="AK83" i="1"/>
  <c r="AI83" i="1"/>
  <c r="AH83" i="1"/>
  <c r="AF83" i="1"/>
  <c r="AE83" i="1"/>
  <c r="I83" i="1"/>
  <c r="J83" i="1" s="1"/>
  <c r="AW53" i="1"/>
  <c r="AV53" i="1"/>
  <c r="AU53" i="1"/>
  <c r="AT53" i="1"/>
  <c r="AS53" i="1"/>
  <c r="AR53" i="1"/>
  <c r="AQ53" i="1"/>
  <c r="AP53" i="1"/>
  <c r="AO53" i="1"/>
  <c r="AN53" i="1"/>
  <c r="AM53" i="1"/>
  <c r="AL53" i="1"/>
  <c r="AK53" i="1"/>
  <c r="AI53" i="1"/>
  <c r="AH53" i="1"/>
  <c r="AF53" i="1"/>
  <c r="AE53" i="1"/>
  <c r="I53" i="1"/>
  <c r="J53" i="1" s="1"/>
  <c r="AW25" i="1"/>
  <c r="AV25" i="1"/>
  <c r="AU25" i="1"/>
  <c r="AT25" i="1"/>
  <c r="AS25" i="1"/>
  <c r="AR25" i="1"/>
  <c r="AQ25" i="1"/>
  <c r="AP25" i="1"/>
  <c r="AO25" i="1"/>
  <c r="AN25" i="1"/>
  <c r="AM25" i="1"/>
  <c r="AL25" i="1"/>
  <c r="AK25" i="1"/>
  <c r="AI25" i="1"/>
  <c r="AH25" i="1"/>
  <c r="AF25" i="1"/>
  <c r="AE25" i="1"/>
  <c r="I25" i="1"/>
  <c r="J25" i="1" s="1"/>
  <c r="AW108" i="1"/>
  <c r="AV108" i="1"/>
  <c r="AU108" i="1"/>
  <c r="AT108" i="1"/>
  <c r="AS108" i="1"/>
  <c r="AR108" i="1"/>
  <c r="AQ108" i="1"/>
  <c r="AP108" i="1"/>
  <c r="AO108" i="1"/>
  <c r="AN108" i="1"/>
  <c r="AM108" i="1"/>
  <c r="AL108" i="1"/>
  <c r="AK108" i="1"/>
  <c r="AI108" i="1"/>
  <c r="AH108" i="1"/>
  <c r="AF108" i="1"/>
  <c r="I108" i="1"/>
  <c r="J108" i="1" s="1"/>
  <c r="AW82" i="1"/>
  <c r="AV82" i="1"/>
  <c r="AU82" i="1"/>
  <c r="AT82" i="1"/>
  <c r="AS82" i="1"/>
  <c r="AR82" i="1"/>
  <c r="AQ82" i="1"/>
  <c r="AP82" i="1"/>
  <c r="AO82" i="1"/>
  <c r="AN82" i="1"/>
  <c r="AM82" i="1"/>
  <c r="AL82" i="1"/>
  <c r="AK82" i="1"/>
  <c r="AI82" i="1"/>
  <c r="AH82" i="1"/>
  <c r="AF82" i="1"/>
  <c r="AE82" i="1"/>
  <c r="I82" i="1"/>
  <c r="J82" i="1" s="1"/>
  <c r="AW52" i="1"/>
  <c r="AV52" i="1"/>
  <c r="AU52" i="1"/>
  <c r="AT52" i="1"/>
  <c r="AS52" i="1"/>
  <c r="AR52" i="1"/>
  <c r="AQ52" i="1"/>
  <c r="AP52" i="1"/>
  <c r="AO52" i="1"/>
  <c r="AN52" i="1"/>
  <c r="AM52" i="1"/>
  <c r="AL52" i="1"/>
  <c r="AK52" i="1"/>
  <c r="AI52" i="1"/>
  <c r="AH52" i="1"/>
  <c r="AF52" i="1"/>
  <c r="AE52" i="1"/>
  <c r="I52" i="1"/>
  <c r="J52" i="1" s="1"/>
  <c r="AW107" i="1"/>
  <c r="AV107" i="1"/>
  <c r="AU107" i="1"/>
  <c r="AT107" i="1"/>
  <c r="AS107" i="1"/>
  <c r="AR107" i="1"/>
  <c r="AQ107" i="1"/>
  <c r="AP107" i="1"/>
  <c r="AO107" i="1"/>
  <c r="AN107" i="1"/>
  <c r="AM107" i="1"/>
  <c r="AL107" i="1"/>
  <c r="AK107" i="1"/>
  <c r="AI107" i="1"/>
  <c r="AH107" i="1"/>
  <c r="AF107" i="1"/>
  <c r="AE107" i="1"/>
  <c r="I107" i="1"/>
  <c r="J107" i="1" s="1"/>
  <c r="AW81" i="1"/>
  <c r="AV81" i="1"/>
  <c r="AU81" i="1"/>
  <c r="AT81" i="1"/>
  <c r="AS81" i="1"/>
  <c r="AR81" i="1"/>
  <c r="AQ81" i="1"/>
  <c r="AP81" i="1"/>
  <c r="AO81" i="1"/>
  <c r="AN81" i="1"/>
  <c r="AM81" i="1"/>
  <c r="AL81" i="1"/>
  <c r="AK81" i="1"/>
  <c r="AI81" i="1"/>
  <c r="AH81" i="1"/>
  <c r="AF81" i="1"/>
  <c r="AE81" i="1"/>
  <c r="I81" i="1"/>
  <c r="J81" i="1" s="1"/>
  <c r="AW106" i="1"/>
  <c r="AV106" i="1"/>
  <c r="AU106" i="1"/>
  <c r="AT106" i="1"/>
  <c r="AS106" i="1"/>
  <c r="AR106" i="1"/>
  <c r="AQ106" i="1"/>
  <c r="AP106" i="1"/>
  <c r="AO106" i="1"/>
  <c r="AN106" i="1"/>
  <c r="AM106" i="1"/>
  <c r="AL106" i="1"/>
  <c r="AK106" i="1"/>
  <c r="AI106" i="1"/>
  <c r="AH106" i="1"/>
  <c r="AF106" i="1"/>
  <c r="AE106" i="1"/>
  <c r="I106" i="1"/>
  <c r="J106" i="1" s="1"/>
  <c r="AW80" i="1" l="1"/>
  <c r="AV80" i="1"/>
  <c r="AU80" i="1"/>
  <c r="AT80" i="1"/>
  <c r="AS80" i="1"/>
  <c r="AR80" i="1"/>
  <c r="AQ80" i="1"/>
  <c r="AP80" i="1"/>
  <c r="AO80" i="1"/>
  <c r="AN80" i="1"/>
  <c r="AM80" i="1"/>
  <c r="AL80" i="1"/>
  <c r="AK80" i="1"/>
  <c r="AI80" i="1"/>
  <c r="AH80" i="1"/>
  <c r="AF80" i="1"/>
  <c r="AE80" i="1"/>
  <c r="I80" i="1"/>
  <c r="J80" i="1" s="1"/>
  <c r="AW79" i="1"/>
  <c r="AV79" i="1"/>
  <c r="AU79" i="1"/>
  <c r="AT79" i="1"/>
  <c r="AS79" i="1"/>
  <c r="AR79" i="1"/>
  <c r="AQ79" i="1"/>
  <c r="AP79" i="1"/>
  <c r="AO79" i="1"/>
  <c r="AN79" i="1"/>
  <c r="AM79" i="1"/>
  <c r="AL79" i="1"/>
  <c r="AK79" i="1"/>
  <c r="AI79" i="1"/>
  <c r="AH79" i="1"/>
  <c r="AF79" i="1"/>
  <c r="AE79" i="1"/>
  <c r="I79" i="1"/>
  <c r="J79" i="1" s="1"/>
  <c r="AW51" i="1"/>
  <c r="AV51" i="1"/>
  <c r="AU51" i="1"/>
  <c r="AT51" i="1"/>
  <c r="AS51" i="1"/>
  <c r="AR51" i="1"/>
  <c r="AQ51" i="1"/>
  <c r="AP51" i="1"/>
  <c r="AO51" i="1"/>
  <c r="AN51" i="1"/>
  <c r="AM51" i="1"/>
  <c r="AL51" i="1"/>
  <c r="AK51" i="1"/>
  <c r="AI51" i="1"/>
  <c r="AH51" i="1"/>
  <c r="AF51" i="1"/>
  <c r="AE51" i="1"/>
  <c r="I51" i="1"/>
  <c r="J51" i="1" s="1"/>
  <c r="AW24" i="1"/>
  <c r="AV24" i="1"/>
  <c r="AU24" i="1"/>
  <c r="AT24" i="1"/>
  <c r="AS24" i="1"/>
  <c r="AR24" i="1"/>
  <c r="AQ24" i="1"/>
  <c r="AP24" i="1"/>
  <c r="AO24" i="1"/>
  <c r="AN24" i="1"/>
  <c r="AM24" i="1"/>
  <c r="AL24" i="1"/>
  <c r="AK24" i="1"/>
  <c r="AJ24" i="1"/>
  <c r="AI24" i="1"/>
  <c r="AH24" i="1"/>
  <c r="AE24" i="1"/>
  <c r="I24" i="1"/>
  <c r="J24" i="1" s="1"/>
  <c r="AW105" i="1"/>
  <c r="AV105" i="1"/>
  <c r="AU105" i="1"/>
  <c r="AT105" i="1"/>
  <c r="AS105" i="1"/>
  <c r="AR105" i="1"/>
  <c r="AQ105" i="1"/>
  <c r="AP105" i="1"/>
  <c r="AO105" i="1"/>
  <c r="AN105" i="1"/>
  <c r="AM105" i="1"/>
  <c r="AL105" i="1"/>
  <c r="AK105" i="1"/>
  <c r="AI105" i="1"/>
  <c r="AH105" i="1"/>
  <c r="AF105" i="1"/>
  <c r="AE105" i="1"/>
  <c r="I105" i="1"/>
  <c r="J105" i="1" s="1"/>
  <c r="AW104" i="1"/>
  <c r="AV104" i="1"/>
  <c r="AU104" i="1"/>
  <c r="AT104" i="1"/>
  <c r="AS104" i="1"/>
  <c r="AR104" i="1"/>
  <c r="AQ104" i="1"/>
  <c r="AP104" i="1"/>
  <c r="AO104" i="1"/>
  <c r="AN104" i="1"/>
  <c r="AM104" i="1"/>
  <c r="AL104" i="1"/>
  <c r="AK104" i="1"/>
  <c r="AI104" i="1"/>
  <c r="AH104" i="1"/>
  <c r="AF104" i="1"/>
  <c r="AE104" i="1"/>
  <c r="I104" i="1"/>
  <c r="J104" i="1" s="1"/>
  <c r="AW102" i="1"/>
  <c r="AV102" i="1"/>
  <c r="AU102" i="1"/>
  <c r="AT102" i="1"/>
  <c r="AS102" i="1"/>
  <c r="AR102" i="1"/>
  <c r="AQ102" i="1"/>
  <c r="AP102" i="1"/>
  <c r="AO102" i="1"/>
  <c r="AN102" i="1"/>
  <c r="AM102" i="1"/>
  <c r="AL102" i="1"/>
  <c r="AK102" i="1"/>
  <c r="AI102" i="1"/>
  <c r="AH102" i="1"/>
  <c r="AF102" i="1"/>
  <c r="AE102" i="1"/>
  <c r="I102" i="1"/>
  <c r="J102" i="1" s="1"/>
  <c r="AW101" i="1"/>
  <c r="AV101" i="1"/>
  <c r="AU101" i="1"/>
  <c r="AT101" i="1"/>
  <c r="AS101" i="1"/>
  <c r="AR101" i="1"/>
  <c r="AQ101" i="1"/>
  <c r="AP101" i="1"/>
  <c r="AO101" i="1"/>
  <c r="AN101" i="1"/>
  <c r="AM101" i="1"/>
  <c r="AL101" i="1"/>
  <c r="AK101" i="1"/>
  <c r="AI101" i="1"/>
  <c r="AH101" i="1"/>
  <c r="AF101" i="1"/>
  <c r="AE101" i="1"/>
  <c r="I101" i="1"/>
  <c r="J101" i="1" s="1"/>
  <c r="AW97" i="1"/>
  <c r="AV97" i="1"/>
  <c r="AU97" i="1"/>
  <c r="AT97" i="1"/>
  <c r="AS97" i="1"/>
  <c r="AR97" i="1"/>
  <c r="AQ97" i="1"/>
  <c r="AP97" i="1"/>
  <c r="AO97" i="1"/>
  <c r="AN97" i="1"/>
  <c r="AM97" i="1"/>
  <c r="AL97" i="1"/>
  <c r="AK97" i="1"/>
  <c r="AI97" i="1"/>
  <c r="AH97" i="1"/>
  <c r="AF97" i="1"/>
  <c r="AE97" i="1"/>
  <c r="I97" i="1"/>
  <c r="J97" i="1" s="1"/>
  <c r="AW98" i="1"/>
  <c r="AV98" i="1"/>
  <c r="AU98" i="1"/>
  <c r="AT98" i="1"/>
  <c r="AS98" i="1"/>
  <c r="AR98" i="1"/>
  <c r="AQ98" i="1"/>
  <c r="AP98" i="1"/>
  <c r="AO98" i="1"/>
  <c r="AN98" i="1"/>
  <c r="AM98" i="1"/>
  <c r="AL98" i="1"/>
  <c r="AK98" i="1"/>
  <c r="AI98" i="1"/>
  <c r="AH98" i="1"/>
  <c r="AF98" i="1"/>
  <c r="AE98" i="1"/>
  <c r="I98" i="1"/>
  <c r="J98" i="1" s="1"/>
  <c r="AW93" i="1"/>
  <c r="AV93" i="1"/>
  <c r="AU93" i="1"/>
  <c r="AT93" i="1"/>
  <c r="AS93" i="1"/>
  <c r="AR93" i="1"/>
  <c r="AQ93" i="1"/>
  <c r="AP93" i="1"/>
  <c r="AO93" i="1"/>
  <c r="AN93" i="1"/>
  <c r="AM93" i="1"/>
  <c r="AL93" i="1"/>
  <c r="AK93" i="1"/>
  <c r="AI93" i="1"/>
  <c r="AH93" i="1"/>
  <c r="AF93" i="1"/>
  <c r="AE93" i="1"/>
  <c r="I93" i="1"/>
  <c r="J93" i="1" s="1"/>
  <c r="AW94" i="1"/>
  <c r="AV94" i="1"/>
  <c r="AU94" i="1"/>
  <c r="AT94" i="1"/>
  <c r="AS94" i="1"/>
  <c r="AR94" i="1"/>
  <c r="AQ94" i="1"/>
  <c r="AP94" i="1"/>
  <c r="AO94" i="1"/>
  <c r="AN94" i="1"/>
  <c r="AM94" i="1"/>
  <c r="AL94" i="1"/>
  <c r="AK94" i="1"/>
  <c r="AI94" i="1"/>
  <c r="AH94" i="1"/>
  <c r="AF94" i="1"/>
  <c r="AE94" i="1"/>
  <c r="I94" i="1"/>
  <c r="J94" i="1" s="1"/>
  <c r="AW76" i="1"/>
  <c r="AV76" i="1"/>
  <c r="AU76" i="1"/>
  <c r="AT76" i="1"/>
  <c r="AS76" i="1"/>
  <c r="AR76" i="1"/>
  <c r="AQ76" i="1"/>
  <c r="AP76" i="1"/>
  <c r="AO76" i="1"/>
  <c r="AN76" i="1"/>
  <c r="AM76" i="1"/>
  <c r="AL76" i="1"/>
  <c r="AK76" i="1"/>
  <c r="AI76" i="1"/>
  <c r="AH76" i="1"/>
  <c r="AF76" i="1"/>
  <c r="AE76" i="1"/>
  <c r="I76" i="1"/>
  <c r="J76" i="1" s="1"/>
  <c r="AW77" i="1"/>
  <c r="AV77" i="1"/>
  <c r="AU77" i="1"/>
  <c r="AT77" i="1"/>
  <c r="AS77" i="1"/>
  <c r="AR77" i="1"/>
  <c r="AQ77" i="1"/>
  <c r="AP77" i="1"/>
  <c r="AO77" i="1"/>
  <c r="AN77" i="1"/>
  <c r="AM77" i="1"/>
  <c r="AL77" i="1"/>
  <c r="AK77" i="1"/>
  <c r="AI77" i="1"/>
  <c r="AH77" i="1"/>
  <c r="AF77" i="1"/>
  <c r="AE77" i="1"/>
  <c r="I77" i="1"/>
  <c r="J77" i="1" s="1"/>
  <c r="AW75" i="1"/>
  <c r="AV75" i="1"/>
  <c r="AU75" i="1"/>
  <c r="AT75" i="1"/>
  <c r="AS75" i="1"/>
  <c r="AR75" i="1"/>
  <c r="AQ75" i="1"/>
  <c r="AP75" i="1"/>
  <c r="AO75" i="1"/>
  <c r="AN75" i="1"/>
  <c r="AM75" i="1"/>
  <c r="AL75" i="1"/>
  <c r="AK75" i="1"/>
  <c r="AI75" i="1"/>
  <c r="AH75" i="1"/>
  <c r="AF75" i="1"/>
  <c r="AE75" i="1"/>
  <c r="I75" i="1"/>
  <c r="J75" i="1" s="1"/>
  <c r="AW73" i="1"/>
  <c r="AV73" i="1"/>
  <c r="AU73" i="1"/>
  <c r="AT73" i="1"/>
  <c r="AS73" i="1"/>
  <c r="AR73" i="1"/>
  <c r="AQ73" i="1"/>
  <c r="AP73" i="1"/>
  <c r="AO73" i="1"/>
  <c r="AN73" i="1"/>
  <c r="AM73" i="1"/>
  <c r="AL73" i="1"/>
  <c r="AK73" i="1"/>
  <c r="AI73" i="1"/>
  <c r="AH73" i="1"/>
  <c r="AF73" i="1"/>
  <c r="AE73" i="1"/>
  <c r="I73" i="1"/>
  <c r="J73" i="1" s="1"/>
  <c r="AW74" i="1"/>
  <c r="AV74" i="1"/>
  <c r="AU74" i="1"/>
  <c r="AT74" i="1"/>
  <c r="AS74" i="1"/>
  <c r="AR74" i="1"/>
  <c r="AQ74" i="1"/>
  <c r="AP74" i="1"/>
  <c r="AO74" i="1"/>
  <c r="AN74" i="1"/>
  <c r="AM74" i="1"/>
  <c r="AL74" i="1"/>
  <c r="AK74" i="1"/>
  <c r="AI74" i="1"/>
  <c r="AH74" i="1"/>
  <c r="AF74" i="1"/>
  <c r="AE74" i="1"/>
  <c r="I74" i="1"/>
  <c r="J74" i="1" s="1"/>
  <c r="AW72" i="1"/>
  <c r="AV72" i="1"/>
  <c r="AU72" i="1"/>
  <c r="AT72" i="1"/>
  <c r="AS72" i="1"/>
  <c r="AR72" i="1"/>
  <c r="AQ72" i="1"/>
  <c r="AP72" i="1"/>
  <c r="AO72" i="1"/>
  <c r="AN72" i="1"/>
  <c r="AM72" i="1"/>
  <c r="AL72" i="1"/>
  <c r="AK72" i="1"/>
  <c r="AI72" i="1"/>
  <c r="AH72" i="1"/>
  <c r="AF72" i="1"/>
  <c r="AE72" i="1"/>
  <c r="I72" i="1"/>
  <c r="J72" i="1" s="1"/>
  <c r="AW71" i="1"/>
  <c r="AV71" i="1"/>
  <c r="AU71" i="1"/>
  <c r="AT71" i="1"/>
  <c r="AS71" i="1"/>
  <c r="AR71" i="1"/>
  <c r="AQ71" i="1"/>
  <c r="AP71" i="1"/>
  <c r="AO71" i="1"/>
  <c r="AN71" i="1"/>
  <c r="AM71" i="1"/>
  <c r="AL71" i="1"/>
  <c r="AK71" i="1"/>
  <c r="AI71" i="1"/>
  <c r="AH71" i="1"/>
  <c r="AF71" i="1"/>
  <c r="AE71" i="1"/>
  <c r="I71" i="1"/>
  <c r="J71" i="1" s="1"/>
  <c r="AW68" i="1"/>
  <c r="AV68" i="1"/>
  <c r="AU68" i="1"/>
  <c r="AT68" i="1"/>
  <c r="AS68" i="1"/>
  <c r="AR68" i="1"/>
  <c r="AQ68" i="1"/>
  <c r="AP68" i="1"/>
  <c r="AO68" i="1"/>
  <c r="AN68" i="1"/>
  <c r="AM68" i="1"/>
  <c r="AL68" i="1"/>
  <c r="AK68" i="1"/>
  <c r="AI68" i="1"/>
  <c r="AH68" i="1"/>
  <c r="AF68" i="1"/>
  <c r="AE68" i="1"/>
  <c r="I68" i="1"/>
  <c r="J68" i="1" s="1"/>
  <c r="AW69" i="1"/>
  <c r="AV69" i="1"/>
  <c r="AU69" i="1"/>
  <c r="AT69" i="1"/>
  <c r="AS69" i="1"/>
  <c r="AR69" i="1"/>
  <c r="AQ69" i="1"/>
  <c r="AP69" i="1"/>
  <c r="AO69" i="1"/>
  <c r="AN69" i="1"/>
  <c r="AM69" i="1"/>
  <c r="AL69" i="1"/>
  <c r="AK69" i="1"/>
  <c r="AI69" i="1"/>
  <c r="AH69" i="1"/>
  <c r="AF69" i="1"/>
  <c r="AE69" i="1"/>
  <c r="I69" i="1"/>
  <c r="J69" i="1" s="1"/>
  <c r="AW64" i="1"/>
  <c r="AV64" i="1"/>
  <c r="AU64" i="1"/>
  <c r="AT64" i="1"/>
  <c r="AS64" i="1"/>
  <c r="AR64" i="1"/>
  <c r="AQ64" i="1"/>
  <c r="AP64" i="1"/>
  <c r="AO64" i="1"/>
  <c r="AN64" i="1"/>
  <c r="AM64" i="1"/>
  <c r="AL64" i="1"/>
  <c r="AK64" i="1"/>
  <c r="AI64" i="1"/>
  <c r="AH64" i="1"/>
  <c r="AF64" i="1"/>
  <c r="AE64" i="1"/>
  <c r="I64" i="1"/>
  <c r="J64" i="1" s="1"/>
  <c r="AW59" i="1"/>
  <c r="AV59" i="1"/>
  <c r="AU59" i="1"/>
  <c r="AT59" i="1"/>
  <c r="AS59" i="1"/>
  <c r="AR59" i="1"/>
  <c r="AQ59" i="1"/>
  <c r="AP59" i="1"/>
  <c r="AO59" i="1"/>
  <c r="AN59" i="1"/>
  <c r="AM59" i="1"/>
  <c r="AL59" i="1"/>
  <c r="AK59" i="1"/>
  <c r="AI59" i="1"/>
  <c r="AH59" i="1"/>
  <c r="AF59" i="1"/>
  <c r="AE59" i="1"/>
  <c r="I59" i="1"/>
  <c r="J59" i="1" s="1"/>
  <c r="AW58" i="1"/>
  <c r="AV58" i="1"/>
  <c r="AU58" i="1"/>
  <c r="AT58" i="1"/>
  <c r="AS58" i="1"/>
  <c r="AR58" i="1"/>
  <c r="AQ58" i="1"/>
  <c r="AP58" i="1"/>
  <c r="AO58" i="1"/>
  <c r="AN58" i="1"/>
  <c r="AM58" i="1"/>
  <c r="AL58" i="1"/>
  <c r="AK58" i="1"/>
  <c r="AI58" i="1"/>
  <c r="AH58" i="1"/>
  <c r="AF58" i="1"/>
  <c r="AE58" i="1"/>
  <c r="I58" i="1"/>
  <c r="J58" i="1" s="1"/>
  <c r="AW48" i="1"/>
  <c r="AV48" i="1"/>
  <c r="AU48" i="1"/>
  <c r="AT48" i="1"/>
  <c r="AS48" i="1"/>
  <c r="AR48" i="1"/>
  <c r="AQ48" i="1"/>
  <c r="AP48" i="1"/>
  <c r="AO48" i="1"/>
  <c r="AN48" i="1"/>
  <c r="AM48" i="1"/>
  <c r="AL48" i="1"/>
  <c r="AK48" i="1"/>
  <c r="AI48" i="1"/>
  <c r="AH48" i="1"/>
  <c r="AF48" i="1"/>
  <c r="AE48" i="1"/>
  <c r="I48" i="1"/>
  <c r="J48" i="1" s="1"/>
  <c r="AW50" i="1" l="1"/>
  <c r="AV50" i="1"/>
  <c r="AU50" i="1"/>
  <c r="AT50" i="1"/>
  <c r="AS50" i="1"/>
  <c r="AR50" i="1"/>
  <c r="AQ50" i="1"/>
  <c r="AP50" i="1"/>
  <c r="AO50" i="1"/>
  <c r="AN50" i="1"/>
  <c r="AM50" i="1"/>
  <c r="AL50" i="1"/>
  <c r="AK50" i="1"/>
  <c r="AI50" i="1"/>
  <c r="AH50" i="1"/>
  <c r="AF50" i="1"/>
  <c r="AE50" i="1"/>
  <c r="I50" i="1"/>
  <c r="J50" i="1" s="1"/>
  <c r="AW49" i="1"/>
  <c r="AV49" i="1"/>
  <c r="AU49" i="1"/>
  <c r="AT49" i="1"/>
  <c r="AS49" i="1"/>
  <c r="AR49" i="1"/>
  <c r="AQ49" i="1"/>
  <c r="AP49" i="1"/>
  <c r="AO49" i="1"/>
  <c r="AN49" i="1"/>
  <c r="AM49" i="1"/>
  <c r="AL49" i="1"/>
  <c r="AK49" i="1"/>
  <c r="AI49" i="1"/>
  <c r="AH49" i="1"/>
  <c r="AF49" i="1"/>
  <c r="AE49" i="1"/>
  <c r="I49" i="1"/>
  <c r="J49" i="1" s="1"/>
  <c r="AW47" i="1"/>
  <c r="AV47" i="1"/>
  <c r="AU47" i="1"/>
  <c r="AT47" i="1"/>
  <c r="AS47" i="1"/>
  <c r="AR47" i="1"/>
  <c r="AQ47" i="1"/>
  <c r="AP47" i="1"/>
  <c r="AO47" i="1"/>
  <c r="AN47" i="1"/>
  <c r="AM47" i="1"/>
  <c r="AL47" i="1"/>
  <c r="AK47" i="1"/>
  <c r="AI47" i="1"/>
  <c r="AH47" i="1"/>
  <c r="AF47" i="1"/>
  <c r="AE47" i="1"/>
  <c r="I47" i="1"/>
  <c r="J47" i="1" s="1"/>
  <c r="AW44" i="1"/>
  <c r="AV44" i="1"/>
  <c r="AU44" i="1"/>
  <c r="AT44" i="1"/>
  <c r="AS44" i="1"/>
  <c r="AR44" i="1"/>
  <c r="AQ44" i="1"/>
  <c r="AP44" i="1"/>
  <c r="AO44" i="1"/>
  <c r="AN44" i="1"/>
  <c r="AM44" i="1"/>
  <c r="AL44" i="1"/>
  <c r="AK44" i="1"/>
  <c r="AI44" i="1"/>
  <c r="AH44" i="1"/>
  <c r="AF44" i="1"/>
  <c r="AE44" i="1"/>
  <c r="I44" i="1"/>
  <c r="J44" i="1" s="1"/>
  <c r="AW45" i="1"/>
  <c r="AV45" i="1"/>
  <c r="AU45" i="1"/>
  <c r="AT45" i="1"/>
  <c r="AS45" i="1"/>
  <c r="AR45" i="1"/>
  <c r="AQ45" i="1"/>
  <c r="AP45" i="1"/>
  <c r="AO45" i="1"/>
  <c r="AN45" i="1"/>
  <c r="AM45" i="1"/>
  <c r="AL45" i="1"/>
  <c r="AK45" i="1"/>
  <c r="AI45" i="1"/>
  <c r="AH45" i="1"/>
  <c r="AF45" i="1"/>
  <c r="AE45" i="1"/>
  <c r="I45" i="1"/>
  <c r="J45" i="1" s="1"/>
  <c r="AW40" i="1"/>
  <c r="AV40" i="1"/>
  <c r="AU40" i="1"/>
  <c r="AT40" i="1"/>
  <c r="AS40" i="1"/>
  <c r="AR40" i="1"/>
  <c r="AQ40" i="1"/>
  <c r="AP40" i="1"/>
  <c r="AO40" i="1"/>
  <c r="AN40" i="1"/>
  <c r="AM40" i="1"/>
  <c r="AL40" i="1"/>
  <c r="AK40" i="1"/>
  <c r="AI40" i="1"/>
  <c r="AH40" i="1"/>
  <c r="AF40" i="1"/>
  <c r="AE40" i="1"/>
  <c r="I40" i="1"/>
  <c r="J40" i="1" s="1"/>
  <c r="AW46" i="1"/>
  <c r="AV46" i="1"/>
  <c r="AU46" i="1"/>
  <c r="AT46" i="1"/>
  <c r="AS46" i="1"/>
  <c r="AR46" i="1"/>
  <c r="AQ46" i="1"/>
  <c r="AP46" i="1"/>
  <c r="AO46" i="1"/>
  <c r="AN46" i="1"/>
  <c r="AM46" i="1"/>
  <c r="AL46" i="1"/>
  <c r="AK46" i="1"/>
  <c r="AI46" i="1"/>
  <c r="AH46" i="1"/>
  <c r="AF46" i="1"/>
  <c r="AE46" i="1"/>
  <c r="I46" i="1"/>
  <c r="J46" i="1" s="1"/>
  <c r="AW41" i="1"/>
  <c r="AV41" i="1"/>
  <c r="AU41" i="1"/>
  <c r="AT41" i="1"/>
  <c r="AS41" i="1"/>
  <c r="AR41" i="1"/>
  <c r="AQ41" i="1"/>
  <c r="AP41" i="1"/>
  <c r="AO41" i="1"/>
  <c r="AN41" i="1"/>
  <c r="AM41" i="1"/>
  <c r="AL41" i="1"/>
  <c r="AK41" i="1"/>
  <c r="AI41" i="1"/>
  <c r="AH41" i="1"/>
  <c r="AF41" i="1"/>
  <c r="AE41" i="1"/>
  <c r="I41" i="1"/>
  <c r="J41" i="1" s="1"/>
  <c r="AW43" i="1"/>
  <c r="AV43" i="1"/>
  <c r="AU43" i="1"/>
  <c r="AT43" i="1"/>
  <c r="AS43" i="1"/>
  <c r="AR43" i="1"/>
  <c r="AQ43" i="1"/>
  <c r="AP43" i="1"/>
  <c r="AO43" i="1"/>
  <c r="AN43" i="1"/>
  <c r="AM43" i="1"/>
  <c r="AL43" i="1"/>
  <c r="AK43" i="1"/>
  <c r="AI43" i="1"/>
  <c r="AH43" i="1"/>
  <c r="AF43" i="1"/>
  <c r="AE43" i="1"/>
  <c r="I43" i="1"/>
  <c r="J43" i="1" s="1"/>
  <c r="AW42" i="1"/>
  <c r="AV42" i="1"/>
  <c r="AU42" i="1"/>
  <c r="AT42" i="1"/>
  <c r="AS42" i="1"/>
  <c r="AR42" i="1"/>
  <c r="AQ42" i="1"/>
  <c r="AP42" i="1"/>
  <c r="AO42" i="1"/>
  <c r="AN42" i="1"/>
  <c r="AM42" i="1"/>
  <c r="AL42" i="1"/>
  <c r="AK42" i="1"/>
  <c r="AI42" i="1"/>
  <c r="AH42" i="1"/>
  <c r="AF42" i="1"/>
  <c r="AE42" i="1"/>
  <c r="I42" i="1"/>
  <c r="J42" i="1" s="1"/>
  <c r="AW23" i="1"/>
  <c r="AV23" i="1"/>
  <c r="AU23" i="1"/>
  <c r="AT23" i="1"/>
  <c r="AS23" i="1"/>
  <c r="AR23" i="1"/>
  <c r="AQ23" i="1"/>
  <c r="AP23" i="1"/>
  <c r="AO23" i="1"/>
  <c r="AN23" i="1"/>
  <c r="AM23" i="1"/>
  <c r="AL23" i="1"/>
  <c r="AK23" i="1"/>
  <c r="AI23" i="1"/>
  <c r="AH23" i="1"/>
  <c r="AG23" i="1"/>
  <c r="AF23" i="1"/>
  <c r="AE23" i="1"/>
  <c r="I23" i="1"/>
  <c r="J23" i="1" s="1"/>
  <c r="AW22" i="1"/>
  <c r="AV22" i="1"/>
  <c r="AU22" i="1"/>
  <c r="AT22" i="1"/>
  <c r="AS22" i="1"/>
  <c r="AR22" i="1"/>
  <c r="AQ22" i="1"/>
  <c r="AP22" i="1"/>
  <c r="AO22" i="1"/>
  <c r="AN22" i="1"/>
  <c r="AM22" i="1"/>
  <c r="AL22" i="1"/>
  <c r="AK22" i="1"/>
  <c r="AI22" i="1"/>
  <c r="AH22" i="1"/>
  <c r="AG22" i="1"/>
  <c r="AF22" i="1"/>
  <c r="AE22" i="1"/>
  <c r="I22" i="1"/>
  <c r="J22" i="1" s="1"/>
  <c r="AW21" i="1"/>
  <c r="AV21" i="1"/>
  <c r="AU21" i="1"/>
  <c r="AT21" i="1"/>
  <c r="AS21" i="1"/>
  <c r="AR21" i="1"/>
  <c r="AQ21" i="1"/>
  <c r="AP21" i="1"/>
  <c r="AO21" i="1"/>
  <c r="AN21" i="1"/>
  <c r="AM21" i="1"/>
  <c r="AL21" i="1"/>
  <c r="AK21" i="1"/>
  <c r="AI21" i="1"/>
  <c r="AH21" i="1"/>
  <c r="AG21" i="1"/>
  <c r="AF21" i="1"/>
  <c r="AE21" i="1"/>
  <c r="I21" i="1"/>
  <c r="J21" i="1" s="1"/>
  <c r="AW17" i="1" l="1"/>
  <c r="AV17" i="1"/>
  <c r="AU17" i="1"/>
  <c r="AT17" i="1"/>
  <c r="AS17" i="1"/>
  <c r="AR17" i="1"/>
  <c r="AQ17" i="1"/>
  <c r="AP17" i="1"/>
  <c r="AO17" i="1"/>
  <c r="AN17" i="1"/>
  <c r="AM17" i="1"/>
  <c r="AL17" i="1"/>
  <c r="AK17" i="1"/>
  <c r="AI17" i="1"/>
  <c r="AH17" i="1"/>
  <c r="AG17" i="1"/>
  <c r="AF17" i="1"/>
  <c r="AE17" i="1"/>
  <c r="I17" i="1"/>
  <c r="J17" i="1" s="1"/>
  <c r="AW18" i="1"/>
  <c r="AV18" i="1"/>
  <c r="AU18" i="1"/>
  <c r="AT18" i="1"/>
  <c r="AS18" i="1"/>
  <c r="AR18" i="1"/>
  <c r="AQ18" i="1"/>
  <c r="AP18" i="1"/>
  <c r="AO18" i="1"/>
  <c r="AN18" i="1"/>
  <c r="AM18" i="1"/>
  <c r="AL18" i="1"/>
  <c r="AK18" i="1"/>
  <c r="AI18" i="1"/>
  <c r="AH18" i="1"/>
  <c r="AG18" i="1"/>
  <c r="AF18" i="1"/>
  <c r="AE18" i="1"/>
  <c r="I18" i="1"/>
  <c r="J18" i="1" s="1"/>
  <c r="AW19" i="1"/>
  <c r="AV19" i="1"/>
  <c r="AU19" i="1"/>
  <c r="AT19" i="1"/>
  <c r="AS19" i="1"/>
  <c r="AR19" i="1"/>
  <c r="AQ19" i="1"/>
  <c r="AP19" i="1"/>
  <c r="AO19" i="1"/>
  <c r="AN19" i="1"/>
  <c r="AM19" i="1"/>
  <c r="AL19" i="1"/>
  <c r="AK19" i="1"/>
  <c r="AI19" i="1"/>
  <c r="AH19" i="1"/>
  <c r="AG19" i="1"/>
  <c r="AF19" i="1"/>
  <c r="AE19" i="1"/>
  <c r="I19" i="1"/>
  <c r="J19" i="1" s="1"/>
  <c r="AW16" i="1"/>
  <c r="AV16" i="1"/>
  <c r="AU16" i="1"/>
  <c r="AT16" i="1"/>
  <c r="AS16" i="1"/>
  <c r="AR16" i="1"/>
  <c r="AQ16" i="1"/>
  <c r="AP16" i="1"/>
  <c r="AO16" i="1"/>
  <c r="AN16" i="1"/>
  <c r="AM16" i="1"/>
  <c r="AL16" i="1"/>
  <c r="AK16" i="1"/>
  <c r="AI16" i="1"/>
  <c r="AH16" i="1"/>
  <c r="AG16" i="1"/>
  <c r="AF16" i="1"/>
  <c r="AE16" i="1"/>
  <c r="I16" i="1"/>
  <c r="J16" i="1" s="1"/>
  <c r="AW13" i="1"/>
  <c r="AV13" i="1"/>
  <c r="AU13" i="1"/>
  <c r="AT13" i="1"/>
  <c r="AS13" i="1"/>
  <c r="AR13" i="1"/>
  <c r="AQ13" i="1"/>
  <c r="AP13" i="1"/>
  <c r="AO13" i="1"/>
  <c r="AN13" i="1"/>
  <c r="AM13" i="1"/>
  <c r="AL13" i="1"/>
  <c r="AK13" i="1"/>
  <c r="AI13" i="1"/>
  <c r="AH13" i="1"/>
  <c r="AG13" i="1"/>
  <c r="AF13" i="1"/>
  <c r="AE13" i="1"/>
  <c r="I13" i="1"/>
  <c r="J13" i="1" s="1"/>
  <c r="AW15" i="1"/>
  <c r="AV15" i="1"/>
  <c r="AU15" i="1"/>
  <c r="AT15" i="1"/>
  <c r="AS15" i="1"/>
  <c r="AR15" i="1"/>
  <c r="AQ15" i="1"/>
  <c r="AP15" i="1"/>
  <c r="AO15" i="1"/>
  <c r="AN15" i="1"/>
  <c r="AM15" i="1"/>
  <c r="AL15" i="1"/>
  <c r="AK15" i="1"/>
  <c r="AI15" i="1"/>
  <c r="AH15" i="1"/>
  <c r="AG15" i="1"/>
  <c r="AF15" i="1"/>
  <c r="AE15" i="1"/>
  <c r="I15" i="1"/>
  <c r="J15" i="1" s="1"/>
  <c r="AW14" i="1"/>
  <c r="AV14" i="1"/>
  <c r="AU14" i="1"/>
  <c r="AT14" i="1"/>
  <c r="AS14" i="1"/>
  <c r="AR14" i="1"/>
  <c r="AQ14" i="1"/>
  <c r="AP14" i="1"/>
  <c r="AO14" i="1"/>
  <c r="AN14" i="1"/>
  <c r="AM14" i="1"/>
  <c r="AL14" i="1"/>
  <c r="AK14" i="1"/>
  <c r="AI14" i="1"/>
  <c r="AH14" i="1"/>
  <c r="AG14" i="1"/>
  <c r="AF14" i="1"/>
  <c r="AE14" i="1"/>
  <c r="I14" i="1"/>
  <c r="J14" i="1" s="1"/>
  <c r="AW6" i="1"/>
  <c r="AV6" i="1"/>
  <c r="AU6" i="1"/>
  <c r="AT6" i="1"/>
  <c r="AS6" i="1"/>
  <c r="AR6" i="1"/>
  <c r="AQ6" i="1"/>
  <c r="AP6" i="1"/>
  <c r="AO6" i="1"/>
  <c r="AN6" i="1"/>
  <c r="AM6" i="1"/>
  <c r="AL6" i="1"/>
  <c r="AK6" i="1"/>
  <c r="AI6" i="1"/>
  <c r="AH6" i="1"/>
  <c r="AF6" i="1"/>
  <c r="AE6" i="1"/>
  <c r="I6" i="1"/>
  <c r="J6" i="1" s="1"/>
  <c r="AF7" i="1"/>
  <c r="AF8" i="1"/>
  <c r="AF9" i="1"/>
  <c r="AF11" i="1"/>
  <c r="AF10" i="1"/>
  <c r="AF12" i="1"/>
  <c r="AF20" i="1"/>
  <c r="AF31" i="1"/>
  <c r="AF32" i="1"/>
  <c r="AF33" i="1"/>
  <c r="AF35" i="1"/>
  <c r="AF37" i="1"/>
  <c r="AF39" i="1"/>
  <c r="AF38" i="1"/>
  <c r="AF34" i="1"/>
  <c r="AF36" i="1"/>
  <c r="AF57" i="1"/>
  <c r="AF60" i="1"/>
  <c r="AF61" i="1"/>
  <c r="AF62" i="1"/>
  <c r="AF63" i="1"/>
  <c r="AF66" i="1"/>
  <c r="AF65" i="1"/>
  <c r="AF67" i="1"/>
  <c r="AF70" i="1"/>
  <c r="AF78" i="1"/>
  <c r="AF90" i="1"/>
  <c r="AF91" i="1"/>
  <c r="AF92" i="1"/>
  <c r="AF95" i="1"/>
  <c r="AF96" i="1"/>
  <c r="AF99" i="1"/>
  <c r="AF100" i="1"/>
  <c r="AF103" i="1"/>
  <c r="AF5" i="1"/>
  <c r="AW7" i="1"/>
  <c r="AW8" i="1"/>
  <c r="AW9" i="1"/>
  <c r="AW11" i="1"/>
  <c r="AW10" i="1"/>
  <c r="AW12" i="1"/>
  <c r="AW20" i="1"/>
  <c r="AW31" i="1"/>
  <c r="AW32" i="1"/>
  <c r="AW33" i="1"/>
  <c r="AW35" i="1"/>
  <c r="AW37" i="1"/>
  <c r="AW39" i="1"/>
  <c r="AW38" i="1"/>
  <c r="AW34" i="1"/>
  <c r="AW36" i="1"/>
  <c r="AW57" i="1"/>
  <c r="AW60" i="1"/>
  <c r="AW61" i="1"/>
  <c r="AW62" i="1"/>
  <c r="AW63" i="1"/>
  <c r="AW66" i="1"/>
  <c r="AW65" i="1"/>
  <c r="AW67" i="1"/>
  <c r="AW70" i="1"/>
  <c r="AW78" i="1"/>
  <c r="AW90" i="1"/>
  <c r="AW91" i="1"/>
  <c r="AW92" i="1"/>
  <c r="AW95" i="1"/>
  <c r="AW96" i="1"/>
  <c r="AW99" i="1"/>
  <c r="AW100" i="1"/>
  <c r="AW103" i="1"/>
  <c r="AV7" i="1"/>
  <c r="AV8" i="1"/>
  <c r="AV9" i="1"/>
  <c r="AV11" i="1"/>
  <c r="AV10" i="1"/>
  <c r="AV12" i="1"/>
  <c r="AV20" i="1"/>
  <c r="AV31" i="1"/>
  <c r="AV32" i="1"/>
  <c r="AV33" i="1"/>
  <c r="AV35" i="1"/>
  <c r="AV37" i="1"/>
  <c r="AV39" i="1"/>
  <c r="AV38" i="1"/>
  <c r="AV34" i="1"/>
  <c r="AV36" i="1"/>
  <c r="AV57" i="1"/>
  <c r="AV60" i="1"/>
  <c r="AV61" i="1"/>
  <c r="AV62" i="1"/>
  <c r="AV63" i="1"/>
  <c r="AV66" i="1"/>
  <c r="AV65" i="1"/>
  <c r="AV67" i="1"/>
  <c r="AV70" i="1"/>
  <c r="AV78" i="1"/>
  <c r="AV90" i="1"/>
  <c r="AV91" i="1"/>
  <c r="AV92" i="1"/>
  <c r="AV95" i="1"/>
  <c r="AV96" i="1"/>
  <c r="AV99" i="1"/>
  <c r="AV100" i="1"/>
  <c r="AV103" i="1"/>
  <c r="AU7" i="1"/>
  <c r="AU8" i="1"/>
  <c r="AU9" i="1"/>
  <c r="AU11" i="1"/>
  <c r="AU10" i="1"/>
  <c r="AU12" i="1"/>
  <c r="AU20" i="1"/>
  <c r="AU31" i="1"/>
  <c r="AU32" i="1"/>
  <c r="AU33" i="1"/>
  <c r="AU35" i="1"/>
  <c r="AU37" i="1"/>
  <c r="AU39" i="1"/>
  <c r="AU38" i="1"/>
  <c r="AU34" i="1"/>
  <c r="AU36" i="1"/>
  <c r="AU57" i="1"/>
  <c r="AU60" i="1"/>
  <c r="AU61" i="1"/>
  <c r="AU62" i="1"/>
  <c r="AU63" i="1"/>
  <c r="AU66" i="1"/>
  <c r="AU65" i="1"/>
  <c r="AU67" i="1"/>
  <c r="AU70" i="1"/>
  <c r="AU78" i="1"/>
  <c r="AU90" i="1"/>
  <c r="AU91" i="1"/>
  <c r="AU92" i="1"/>
  <c r="AU95" i="1"/>
  <c r="AU96" i="1"/>
  <c r="AU99" i="1"/>
  <c r="AU100" i="1"/>
  <c r="AU103" i="1"/>
  <c r="AT7" i="1"/>
  <c r="AT8" i="1"/>
  <c r="AT9" i="1"/>
  <c r="AT11" i="1"/>
  <c r="AT10" i="1"/>
  <c r="AT12" i="1"/>
  <c r="AT20" i="1"/>
  <c r="AT31" i="1"/>
  <c r="AT32" i="1"/>
  <c r="AT33" i="1"/>
  <c r="AT35" i="1"/>
  <c r="AT37" i="1"/>
  <c r="AT39" i="1"/>
  <c r="AT38" i="1"/>
  <c r="AT34" i="1"/>
  <c r="AT36" i="1"/>
  <c r="AT57" i="1"/>
  <c r="AT60" i="1"/>
  <c r="AT61" i="1"/>
  <c r="AT62" i="1"/>
  <c r="AT63" i="1"/>
  <c r="AT66" i="1"/>
  <c r="AT65" i="1"/>
  <c r="AT67" i="1"/>
  <c r="AT70" i="1"/>
  <c r="AT78" i="1"/>
  <c r="AT90" i="1"/>
  <c r="AT91" i="1"/>
  <c r="AT92" i="1"/>
  <c r="AT95" i="1"/>
  <c r="AT96" i="1"/>
  <c r="AT99" i="1"/>
  <c r="AT100" i="1"/>
  <c r="AT103" i="1"/>
  <c r="AS7" i="1"/>
  <c r="AS8" i="1"/>
  <c r="AS9" i="1"/>
  <c r="AS11" i="1"/>
  <c r="AS10" i="1"/>
  <c r="AS12" i="1"/>
  <c r="AS20" i="1"/>
  <c r="AS31" i="1"/>
  <c r="AS32" i="1"/>
  <c r="AS33" i="1"/>
  <c r="AS35" i="1"/>
  <c r="AS37" i="1"/>
  <c r="AS39" i="1"/>
  <c r="AS38" i="1"/>
  <c r="AS34" i="1"/>
  <c r="AS36" i="1"/>
  <c r="AS57" i="1"/>
  <c r="AS60" i="1"/>
  <c r="AS61" i="1"/>
  <c r="AS62" i="1"/>
  <c r="AS63" i="1"/>
  <c r="AS66" i="1"/>
  <c r="AS65" i="1"/>
  <c r="AS67" i="1"/>
  <c r="AS70" i="1"/>
  <c r="AS78" i="1"/>
  <c r="AS90" i="1"/>
  <c r="AS91" i="1"/>
  <c r="AS92" i="1"/>
  <c r="AS95" i="1"/>
  <c r="AS96" i="1"/>
  <c r="AS99" i="1"/>
  <c r="AS100" i="1"/>
  <c r="AS103" i="1"/>
  <c r="AR7" i="1"/>
  <c r="AR8" i="1"/>
  <c r="AR9" i="1"/>
  <c r="AR11" i="1"/>
  <c r="AR10" i="1"/>
  <c r="AR12" i="1"/>
  <c r="AR20" i="1"/>
  <c r="AR31" i="1"/>
  <c r="AR32" i="1"/>
  <c r="AR33" i="1"/>
  <c r="AR35" i="1"/>
  <c r="AR37" i="1"/>
  <c r="AR39" i="1"/>
  <c r="AR38" i="1"/>
  <c r="AR34" i="1"/>
  <c r="AR36" i="1"/>
  <c r="AR57" i="1"/>
  <c r="AR60" i="1"/>
  <c r="AR61" i="1"/>
  <c r="AR62" i="1"/>
  <c r="AR63" i="1"/>
  <c r="AR66" i="1"/>
  <c r="AR65" i="1"/>
  <c r="AR67" i="1"/>
  <c r="AR70" i="1"/>
  <c r="AR78" i="1"/>
  <c r="AR90" i="1"/>
  <c r="AR91" i="1"/>
  <c r="AR92" i="1"/>
  <c r="AR95" i="1"/>
  <c r="AR96" i="1"/>
  <c r="AR99" i="1"/>
  <c r="AR100" i="1"/>
  <c r="AR103" i="1"/>
  <c r="AQ7" i="1"/>
  <c r="AQ8" i="1"/>
  <c r="AQ9" i="1"/>
  <c r="AQ11" i="1"/>
  <c r="AQ10" i="1"/>
  <c r="AQ12" i="1"/>
  <c r="AQ20" i="1"/>
  <c r="AQ31" i="1"/>
  <c r="AQ32" i="1"/>
  <c r="AQ33" i="1"/>
  <c r="AQ35" i="1"/>
  <c r="AQ37" i="1"/>
  <c r="AQ39" i="1"/>
  <c r="AQ38" i="1"/>
  <c r="AQ34" i="1"/>
  <c r="AQ36" i="1"/>
  <c r="AQ57" i="1"/>
  <c r="AQ60" i="1"/>
  <c r="AQ61" i="1"/>
  <c r="AQ62" i="1"/>
  <c r="AQ63" i="1"/>
  <c r="AQ66" i="1"/>
  <c r="AQ65" i="1"/>
  <c r="AQ67" i="1"/>
  <c r="AQ70" i="1"/>
  <c r="AQ78" i="1"/>
  <c r="AQ90" i="1"/>
  <c r="AQ91" i="1"/>
  <c r="AQ92" i="1"/>
  <c r="AQ95" i="1"/>
  <c r="AQ96" i="1"/>
  <c r="AQ99" i="1"/>
  <c r="AQ100" i="1"/>
  <c r="AQ103" i="1"/>
  <c r="AP7" i="1"/>
  <c r="AP8" i="1"/>
  <c r="AP9" i="1"/>
  <c r="AP11" i="1"/>
  <c r="AP10" i="1"/>
  <c r="AP12" i="1"/>
  <c r="AP20" i="1"/>
  <c r="AP31" i="1"/>
  <c r="AP32" i="1"/>
  <c r="AP33" i="1"/>
  <c r="AP35" i="1"/>
  <c r="AP37" i="1"/>
  <c r="AP39" i="1"/>
  <c r="AP38" i="1"/>
  <c r="AP34" i="1"/>
  <c r="AP36" i="1"/>
  <c r="AP57" i="1"/>
  <c r="AP60" i="1"/>
  <c r="AP61" i="1"/>
  <c r="AP62" i="1"/>
  <c r="AP63" i="1"/>
  <c r="AP66" i="1"/>
  <c r="AP65" i="1"/>
  <c r="AP67" i="1"/>
  <c r="AP70" i="1"/>
  <c r="AP78" i="1"/>
  <c r="AP90" i="1"/>
  <c r="AP91" i="1"/>
  <c r="AP92" i="1"/>
  <c r="AP95" i="1"/>
  <c r="AP96" i="1"/>
  <c r="AP99" i="1"/>
  <c r="AP100" i="1"/>
  <c r="AP103" i="1"/>
  <c r="AW5" i="1"/>
  <c r="AW4" i="1"/>
  <c r="AV5" i="1"/>
  <c r="AV4" i="1"/>
  <c r="AU5" i="1"/>
  <c r="AU4" i="1"/>
  <c r="AT5" i="1"/>
  <c r="AT4" i="1"/>
  <c r="AS5" i="1"/>
  <c r="AS4" i="1"/>
  <c r="AR5" i="1"/>
  <c r="AR4" i="1"/>
  <c r="AQ5" i="1"/>
  <c r="AQ4" i="1"/>
  <c r="AP5" i="1"/>
  <c r="AP4" i="1"/>
  <c r="AO31" i="1"/>
  <c r="AO32" i="1"/>
  <c r="AO33" i="1"/>
  <c r="AO35" i="1"/>
  <c r="AO37" i="1"/>
  <c r="AO39" i="1"/>
  <c r="AO38" i="1"/>
  <c r="AO34" i="1"/>
  <c r="AO36" i="1"/>
  <c r="AO57" i="1"/>
  <c r="AO60" i="1"/>
  <c r="AO61" i="1"/>
  <c r="AO62" i="1"/>
  <c r="AO63" i="1"/>
  <c r="AO66" i="1"/>
  <c r="AO65" i="1"/>
  <c r="AO67" i="1"/>
  <c r="AO70" i="1"/>
  <c r="AO78" i="1"/>
  <c r="AO90" i="1"/>
  <c r="AO91" i="1"/>
  <c r="AO92" i="1"/>
  <c r="AO95" i="1"/>
  <c r="AO96" i="1"/>
  <c r="AO99" i="1"/>
  <c r="AO100" i="1"/>
  <c r="AO103" i="1"/>
  <c r="AN20" i="1"/>
  <c r="AN31" i="1"/>
  <c r="AN32" i="1"/>
  <c r="AN33" i="1"/>
  <c r="AN35" i="1"/>
  <c r="AN37" i="1"/>
  <c r="AN39" i="1"/>
  <c r="AN38" i="1"/>
  <c r="AN34" i="1"/>
  <c r="AN36" i="1"/>
  <c r="AN57" i="1"/>
  <c r="AN60" i="1"/>
  <c r="AN61" i="1"/>
  <c r="AN62" i="1"/>
  <c r="AN63" i="1"/>
  <c r="AN66" i="1"/>
  <c r="AN65" i="1"/>
  <c r="AN67" i="1"/>
  <c r="AN70" i="1"/>
  <c r="AN78" i="1"/>
  <c r="AN90" i="1"/>
  <c r="AN91" i="1"/>
  <c r="AN92" i="1"/>
  <c r="AN95" i="1"/>
  <c r="AN96" i="1"/>
  <c r="AN99" i="1"/>
  <c r="AN100" i="1"/>
  <c r="AN103" i="1"/>
  <c r="AM20" i="1"/>
  <c r="AM31" i="1"/>
  <c r="AM32" i="1"/>
  <c r="AM33" i="1"/>
  <c r="AM35" i="1"/>
  <c r="AM37" i="1"/>
  <c r="AM39" i="1"/>
  <c r="AM38" i="1"/>
  <c r="AM34" i="1"/>
  <c r="AM36" i="1"/>
  <c r="AM57" i="1"/>
  <c r="AM60" i="1"/>
  <c r="AM61" i="1"/>
  <c r="AM62" i="1"/>
  <c r="AM63" i="1"/>
  <c r="AM66" i="1"/>
  <c r="AM65" i="1"/>
  <c r="AM67" i="1"/>
  <c r="AM70" i="1"/>
  <c r="AM78" i="1"/>
  <c r="AM90" i="1"/>
  <c r="AM91" i="1"/>
  <c r="AM92" i="1"/>
  <c r="AM95" i="1"/>
  <c r="AM96" i="1"/>
  <c r="AM99" i="1"/>
  <c r="AM100" i="1"/>
  <c r="AM103" i="1"/>
  <c r="AL20" i="1"/>
  <c r="AL31" i="1"/>
  <c r="AL32" i="1"/>
  <c r="AL33" i="1"/>
  <c r="AL35" i="1"/>
  <c r="AL37" i="1"/>
  <c r="AL39" i="1"/>
  <c r="AL38" i="1"/>
  <c r="AL34" i="1"/>
  <c r="AL36" i="1"/>
  <c r="AL57" i="1"/>
  <c r="AL60" i="1"/>
  <c r="AL61" i="1"/>
  <c r="AL62" i="1"/>
  <c r="AL63" i="1"/>
  <c r="AL66" i="1"/>
  <c r="AL65" i="1"/>
  <c r="AL67" i="1"/>
  <c r="AL70" i="1"/>
  <c r="AL78" i="1"/>
  <c r="AL90" i="1"/>
  <c r="AL91" i="1"/>
  <c r="AL92" i="1"/>
  <c r="AL95" i="1"/>
  <c r="AL96" i="1"/>
  <c r="AL99" i="1"/>
  <c r="AL100" i="1"/>
  <c r="AL103" i="1"/>
  <c r="AK31" i="1"/>
  <c r="AK32" i="1"/>
  <c r="AK33" i="1"/>
  <c r="AK35" i="1"/>
  <c r="AK37" i="1"/>
  <c r="AK39" i="1"/>
  <c r="AK38" i="1"/>
  <c r="AK34" i="1"/>
  <c r="AK36" i="1"/>
  <c r="AK57" i="1"/>
  <c r="AK60" i="1"/>
  <c r="AK61" i="1"/>
  <c r="AK62" i="1"/>
  <c r="AK63" i="1"/>
  <c r="AK66" i="1"/>
  <c r="AK65" i="1"/>
  <c r="AK67" i="1"/>
  <c r="AK70" i="1"/>
  <c r="AK78" i="1"/>
  <c r="AK90" i="1"/>
  <c r="AK91" i="1"/>
  <c r="AK92" i="1"/>
  <c r="AK95" i="1"/>
  <c r="AK96" i="1"/>
  <c r="AK99" i="1"/>
  <c r="AK100" i="1"/>
  <c r="AK103" i="1"/>
  <c r="AI31" i="1"/>
  <c r="AI32" i="1"/>
  <c r="AI33" i="1"/>
  <c r="AI35" i="1"/>
  <c r="AI37" i="1"/>
  <c r="AI39" i="1"/>
  <c r="AI38" i="1"/>
  <c r="AI34" i="1"/>
  <c r="AI36" i="1"/>
  <c r="AI57" i="1"/>
  <c r="AI60" i="1"/>
  <c r="AI61" i="1"/>
  <c r="AI62" i="1"/>
  <c r="AI63" i="1"/>
  <c r="AI66" i="1"/>
  <c r="AI65" i="1"/>
  <c r="AI67" i="1"/>
  <c r="AI70" i="1"/>
  <c r="AI78" i="1"/>
  <c r="AI90" i="1"/>
  <c r="AI91" i="1"/>
  <c r="AI92" i="1"/>
  <c r="AI95" i="1"/>
  <c r="AI96" i="1"/>
  <c r="AI99" i="1"/>
  <c r="AI100" i="1"/>
  <c r="AI103" i="1"/>
  <c r="AO7" i="1"/>
  <c r="AO8" i="1"/>
  <c r="AO9" i="1"/>
  <c r="AO11" i="1"/>
  <c r="AO10" i="1"/>
  <c r="AO12" i="1"/>
  <c r="AO20" i="1"/>
  <c r="AO5" i="1"/>
  <c r="AO4" i="1"/>
  <c r="AN7" i="1"/>
  <c r="AN8" i="1"/>
  <c r="AN9" i="1"/>
  <c r="AN11" i="1"/>
  <c r="AN10" i="1"/>
  <c r="AN12" i="1"/>
  <c r="AM7" i="1"/>
  <c r="AM8" i="1"/>
  <c r="AM9" i="1"/>
  <c r="AM11" i="1"/>
  <c r="AM10" i="1"/>
  <c r="AM12" i="1"/>
  <c r="AL7" i="1"/>
  <c r="AL8" i="1"/>
  <c r="AL9" i="1"/>
  <c r="AL11" i="1"/>
  <c r="AL10" i="1"/>
  <c r="AL12" i="1"/>
  <c r="AL5" i="1"/>
  <c r="AK7" i="1"/>
  <c r="AK8" i="1"/>
  <c r="AK9" i="1"/>
  <c r="AK11" i="1"/>
  <c r="AK10" i="1"/>
  <c r="AK12" i="1"/>
  <c r="AK20" i="1"/>
  <c r="AI20" i="1"/>
  <c r="AI12" i="1"/>
  <c r="AI10" i="1"/>
  <c r="AI11" i="1"/>
  <c r="AI9" i="1"/>
  <c r="AI8" i="1"/>
  <c r="AI7" i="1"/>
  <c r="AE90" i="1"/>
  <c r="AH103" i="1"/>
  <c r="AH92" i="1"/>
  <c r="AH90" i="1"/>
  <c r="AH91" i="1"/>
  <c r="AH32" i="1"/>
  <c r="AH31" i="1"/>
  <c r="AH20" i="1"/>
  <c r="AH10" i="1"/>
  <c r="AL4" i="1"/>
  <c r="AJ4" i="1"/>
  <c r="AK4" i="1"/>
  <c r="AI4" i="1"/>
  <c r="AN4" i="1"/>
  <c r="AM4" i="1"/>
  <c r="I4" i="1"/>
  <c r="J4" i="1" s="1"/>
  <c r="AE7" i="1"/>
  <c r="AE103" i="1"/>
  <c r="I103" i="1"/>
  <c r="J103" i="1" s="1"/>
  <c r="AH100" i="1"/>
  <c r="AE100" i="1"/>
  <c r="I100" i="1"/>
  <c r="J100" i="1" s="1"/>
  <c r="AH99" i="1"/>
  <c r="AE99" i="1"/>
  <c r="I99" i="1"/>
  <c r="J99" i="1" s="1"/>
  <c r="AH96" i="1"/>
  <c r="AE96" i="1"/>
  <c r="I96" i="1"/>
  <c r="J96" i="1" s="1"/>
  <c r="AH95" i="1"/>
  <c r="AE95" i="1"/>
  <c r="I95" i="1"/>
  <c r="J95" i="1" s="1"/>
  <c r="AE92" i="1"/>
  <c r="I92" i="1"/>
  <c r="J92" i="1" s="1"/>
  <c r="I91" i="1"/>
  <c r="J91" i="1" s="1"/>
  <c r="I90" i="1"/>
  <c r="J90" i="1" s="1"/>
  <c r="AH78" i="1"/>
  <c r="AE78" i="1"/>
  <c r="I78" i="1"/>
  <c r="J78" i="1" s="1"/>
  <c r="AH70" i="1"/>
  <c r="AE70" i="1"/>
  <c r="I70" i="1"/>
  <c r="J70" i="1" s="1"/>
  <c r="AH66" i="1"/>
  <c r="AE66" i="1"/>
  <c r="I66" i="1"/>
  <c r="J66" i="1" s="1"/>
  <c r="AH65" i="1"/>
  <c r="AE65" i="1"/>
  <c r="I65" i="1"/>
  <c r="J65" i="1" s="1"/>
  <c r="AH67" i="1"/>
  <c r="AE67" i="1"/>
  <c r="I67" i="1"/>
  <c r="J67" i="1" s="1"/>
  <c r="AH63" i="1"/>
  <c r="AE63" i="1"/>
  <c r="I63" i="1"/>
  <c r="J63" i="1" s="1"/>
  <c r="AH62" i="1"/>
  <c r="AE62" i="1"/>
  <c r="I62" i="1"/>
  <c r="J62" i="1" s="1"/>
  <c r="AH61" i="1"/>
  <c r="AE61" i="1"/>
  <c r="I61" i="1"/>
  <c r="J61" i="1" s="1"/>
  <c r="AH60" i="1"/>
  <c r="AE60" i="1"/>
  <c r="I60" i="1"/>
  <c r="J60" i="1" s="1"/>
  <c r="AH36" i="1"/>
  <c r="AE36" i="1"/>
  <c r="I36" i="1"/>
  <c r="J36" i="1" s="1"/>
  <c r="AH34" i="1"/>
  <c r="AE34" i="1"/>
  <c r="I34" i="1"/>
  <c r="J34" i="1" s="1"/>
  <c r="AH38" i="1"/>
  <c r="AE38" i="1"/>
  <c r="I38" i="1"/>
  <c r="J38" i="1" s="1"/>
  <c r="AH39" i="1"/>
  <c r="AE39" i="1"/>
  <c r="I39" i="1"/>
  <c r="J39" i="1" s="1"/>
  <c r="AH37" i="1"/>
  <c r="AE37" i="1"/>
  <c r="I37" i="1"/>
  <c r="J37" i="1" s="1"/>
  <c r="AH35" i="1"/>
  <c r="AE35" i="1"/>
  <c r="I35" i="1"/>
  <c r="J35" i="1" s="1"/>
  <c r="AE32" i="1"/>
  <c r="I32" i="1"/>
  <c r="J32" i="1" s="1"/>
  <c r="AE31" i="1"/>
  <c r="I31" i="1"/>
  <c r="J31" i="1" s="1"/>
  <c r="AG20" i="1"/>
  <c r="AE20" i="1"/>
  <c r="I20" i="1"/>
  <c r="J20" i="1" s="1"/>
  <c r="AH11" i="1"/>
  <c r="AG11" i="1"/>
  <c r="AE11" i="1"/>
  <c r="I11" i="1"/>
  <c r="J11" i="1" s="1"/>
  <c r="AH9" i="1"/>
  <c r="AG9" i="1"/>
  <c r="AE9" i="1"/>
  <c r="I9" i="1"/>
  <c r="J9" i="1" s="1"/>
  <c r="AE12" i="1"/>
  <c r="AE10" i="1"/>
  <c r="AE33" i="1"/>
  <c r="AE57" i="1"/>
  <c r="AN5" i="1"/>
  <c r="AM5" i="1"/>
  <c r="AK5" i="1"/>
  <c r="AJ5" i="1"/>
  <c r="AI5" i="1"/>
  <c r="AH5" i="1"/>
  <c r="AG5" i="1"/>
  <c r="AE5" i="1"/>
  <c r="I5" i="1"/>
  <c r="J5" i="1" s="1"/>
  <c r="AH57" i="1"/>
  <c r="I57" i="1"/>
  <c r="J57" i="1" s="1"/>
  <c r="AH33" i="1"/>
  <c r="I33" i="1"/>
  <c r="J33" i="1" s="1"/>
  <c r="AH8" i="1"/>
  <c r="AG8" i="1"/>
  <c r="AE8" i="1"/>
  <c r="I8" i="1"/>
  <c r="J8" i="1" s="1"/>
  <c r="AH7" i="1"/>
  <c r="I7" i="1"/>
  <c r="J7" i="1" s="1"/>
  <c r="AG10" i="1"/>
  <c r="I10" i="1"/>
  <c r="J10" i="1" s="1"/>
  <c r="AH4" i="1"/>
  <c r="AE4" i="1"/>
  <c r="AH12" i="1"/>
  <c r="AG12" i="1"/>
  <c r="I12" i="1"/>
  <c r="J12" i="1" s="1"/>
</calcChain>
</file>

<file path=xl/sharedStrings.xml><?xml version="1.0" encoding="utf-8"?>
<sst xmlns="http://schemas.openxmlformats.org/spreadsheetml/2006/main" count="531" uniqueCount="215">
  <si>
    <t>Datum závodu</t>
  </si>
  <si>
    <t>Jméno</t>
  </si>
  <si>
    <t>Disc.</t>
  </si>
  <si>
    <t>Výsledný čas</t>
  </si>
  <si>
    <t>OR 1=ano</t>
  </si>
  <si>
    <t>mezičas 25</t>
  </si>
  <si>
    <t>mezičas 50</t>
  </si>
  <si>
    <t>mezičas 75</t>
  </si>
  <si>
    <t>mezičas 100</t>
  </si>
  <si>
    <t>mezičas 150</t>
  </si>
  <si>
    <t>mezičas 200</t>
  </si>
  <si>
    <t>mezičas 250</t>
  </si>
  <si>
    <t>mezičas 300</t>
  </si>
  <si>
    <t>mezičas 350</t>
  </si>
  <si>
    <t>Umístění</t>
  </si>
  <si>
    <t>1. 25m</t>
  </si>
  <si>
    <t>2. 25m</t>
  </si>
  <si>
    <t>3. 25m</t>
  </si>
  <si>
    <t>4. 25m</t>
  </si>
  <si>
    <t>1. 50m</t>
  </si>
  <si>
    <t>2. 50m</t>
  </si>
  <si>
    <t>3. 50m</t>
  </si>
  <si>
    <t>4. 50m</t>
  </si>
  <si>
    <t>5. 50m</t>
  </si>
  <si>
    <t>6. 50m</t>
  </si>
  <si>
    <t>7. 50m</t>
  </si>
  <si>
    <t>8. 50m</t>
  </si>
  <si>
    <t>Strašík Tadeáš</t>
  </si>
  <si>
    <t>SB9</t>
  </si>
  <si>
    <t>100P</t>
  </si>
  <si>
    <t>Míčková Dominika</t>
  </si>
  <si>
    <t>SB3</t>
  </si>
  <si>
    <t>50P</t>
  </si>
  <si>
    <t>Kratochvíl David</t>
  </si>
  <si>
    <t>S11</t>
  </si>
  <si>
    <t>50VZ</t>
  </si>
  <si>
    <t>Frýba Petr</t>
  </si>
  <si>
    <t>S8</t>
  </si>
  <si>
    <t>400VZ</t>
  </si>
  <si>
    <t>Dušková Vendula</t>
  </si>
  <si>
    <t>Andrýsek Petr</t>
  </si>
  <si>
    <t>100VZ</t>
  </si>
  <si>
    <t>200PZ</t>
  </si>
  <si>
    <t>S6</t>
  </si>
  <si>
    <t>100M</t>
  </si>
  <si>
    <t>100Z</t>
  </si>
  <si>
    <t>SB7</t>
  </si>
  <si>
    <t>SB11</t>
  </si>
  <si>
    <t>Petráček Arnošt</t>
  </si>
  <si>
    <t>S4</t>
  </si>
  <si>
    <t>50Z</t>
  </si>
  <si>
    <t>S10</t>
  </si>
  <si>
    <t>SB5</t>
  </si>
  <si>
    <t>SM8</t>
  </si>
  <si>
    <t>200VZ</t>
  </si>
  <si>
    <t>Šašek Vít</t>
  </si>
  <si>
    <t>SB8</t>
  </si>
  <si>
    <t>200Z</t>
  </si>
  <si>
    <t>S5</t>
  </si>
  <si>
    <t>800VZ</t>
  </si>
  <si>
    <t>SM6</t>
  </si>
  <si>
    <t>50M</t>
  </si>
  <si>
    <t>mezičas 400</t>
  </si>
  <si>
    <t>mezičas 450</t>
  </si>
  <si>
    <t>mezičas 500</t>
  </si>
  <si>
    <t>mezičas 550</t>
  </si>
  <si>
    <t>mezičas 600</t>
  </si>
  <si>
    <t>mezičas 650</t>
  </si>
  <si>
    <t>mezičas 700</t>
  </si>
  <si>
    <t>mezičas 750</t>
  </si>
  <si>
    <t>mezičas 800</t>
  </si>
  <si>
    <t>9. 50m</t>
  </si>
  <si>
    <t>10. 50m</t>
  </si>
  <si>
    <t>11. 50m</t>
  </si>
  <si>
    <t>12. 50m</t>
  </si>
  <si>
    <t>13. 50m</t>
  </si>
  <si>
    <t>14. 50m</t>
  </si>
  <si>
    <t>15. 50m</t>
  </si>
  <si>
    <t>16. 50m</t>
  </si>
  <si>
    <t>Rozplavby/ finále</t>
  </si>
  <si>
    <t>Klasifikační třída</t>
  </si>
  <si>
    <t>Osobní rekord (OR)</t>
  </si>
  <si>
    <t>Rozdíl</t>
  </si>
  <si>
    <t>Poznámka</t>
  </si>
  <si>
    <t>Vaněk Jakub</t>
  </si>
  <si>
    <t>S7</t>
  </si>
  <si>
    <t>Duchan Josef</t>
  </si>
  <si>
    <t>S9</t>
  </si>
  <si>
    <t>Linhartová Eva</t>
  </si>
  <si>
    <t>S9/10</t>
  </si>
  <si>
    <t>Borská Alexandra</t>
  </si>
  <si>
    <t>Kešnar Jonáš</t>
  </si>
  <si>
    <t>Floriánková Anežka</t>
  </si>
  <si>
    <t>SB8/SB9</t>
  </si>
  <si>
    <t>SM9</t>
  </si>
  <si>
    <t>400PZ</t>
  </si>
  <si>
    <t>S9/S10</t>
  </si>
  <si>
    <t>200M</t>
  </si>
  <si>
    <t>SM9/10</t>
  </si>
  <si>
    <t>SM11</t>
  </si>
  <si>
    <t>J10/17</t>
  </si>
  <si>
    <t>35/73</t>
  </si>
  <si>
    <t>11/17</t>
  </si>
  <si>
    <t>J10/11</t>
  </si>
  <si>
    <t>69/149</t>
  </si>
  <si>
    <t>29/68</t>
  </si>
  <si>
    <t>juniorské finále</t>
  </si>
  <si>
    <t>C finále</t>
  </si>
  <si>
    <t>J5/17</t>
  </si>
  <si>
    <t>J8/10</t>
  </si>
  <si>
    <t>J9/13</t>
  </si>
  <si>
    <t>54/75</t>
  </si>
  <si>
    <t>87/93</t>
  </si>
  <si>
    <t>10/15</t>
  </si>
  <si>
    <t>46/87</t>
  </si>
  <si>
    <t>27/30</t>
  </si>
  <si>
    <t>41/75</t>
  </si>
  <si>
    <t>67/87</t>
  </si>
  <si>
    <t>74/120</t>
  </si>
  <si>
    <t>22/31</t>
  </si>
  <si>
    <t>13/17</t>
  </si>
  <si>
    <t>13/40</t>
  </si>
  <si>
    <t>97/149</t>
  </si>
  <si>
    <t>35/68</t>
  </si>
  <si>
    <t>41/73</t>
  </si>
  <si>
    <t>25/75</t>
  </si>
  <si>
    <t>31/40</t>
  </si>
  <si>
    <t>26/40</t>
  </si>
  <si>
    <t>26/28</t>
  </si>
  <si>
    <t>24/87</t>
  </si>
  <si>
    <t>68/120</t>
  </si>
  <si>
    <t>J10/13</t>
  </si>
  <si>
    <t>25/31</t>
  </si>
  <si>
    <t>43/75</t>
  </si>
  <si>
    <t>J9/17</t>
  </si>
  <si>
    <t>J12/17</t>
  </si>
  <si>
    <t>73/106</t>
  </si>
  <si>
    <t>53/106</t>
  </si>
  <si>
    <t>43/87</t>
  </si>
  <si>
    <t>J8/12</t>
  </si>
  <si>
    <t>91/120</t>
  </si>
  <si>
    <t>28/66</t>
  </si>
  <si>
    <t>30/113</t>
  </si>
  <si>
    <t>78/113</t>
  </si>
  <si>
    <t>81/113</t>
  </si>
  <si>
    <t>10/31</t>
  </si>
  <si>
    <t>13/64</t>
  </si>
  <si>
    <t>29/64</t>
  </si>
  <si>
    <t>B finále</t>
  </si>
  <si>
    <t>16/30</t>
  </si>
  <si>
    <t>A finále</t>
  </si>
  <si>
    <t>7/19</t>
  </si>
  <si>
    <t>14/20</t>
  </si>
  <si>
    <t>11/43</t>
  </si>
  <si>
    <t>24/43</t>
  </si>
  <si>
    <t>31/43</t>
  </si>
  <si>
    <t>16/89</t>
  </si>
  <si>
    <t>67/89</t>
  </si>
  <si>
    <t>75/89</t>
  </si>
  <si>
    <t>8/20</t>
  </si>
  <si>
    <t>15/30</t>
  </si>
  <si>
    <t>38/106</t>
  </si>
  <si>
    <t>3/5</t>
  </si>
  <si>
    <t>18/68</t>
  </si>
  <si>
    <t>18/30</t>
  </si>
  <si>
    <t>39/109</t>
  </si>
  <si>
    <t>75/109</t>
  </si>
  <si>
    <t>35/66</t>
  </si>
  <si>
    <t>10/25</t>
  </si>
  <si>
    <t>45/158</t>
  </si>
  <si>
    <t>93/158</t>
  </si>
  <si>
    <t>78/158</t>
  </si>
  <si>
    <t>134/158</t>
  </si>
  <si>
    <t>147/158</t>
  </si>
  <si>
    <t>1/93</t>
  </si>
  <si>
    <t>1/30</t>
  </si>
  <si>
    <t>41/149</t>
  </si>
  <si>
    <t>1/109</t>
  </si>
  <si>
    <t>8/75</t>
  </si>
  <si>
    <t>2/29</t>
  </si>
  <si>
    <t>10/29</t>
  </si>
  <si>
    <t>14/68</t>
  </si>
  <si>
    <t>4/10</t>
  </si>
  <si>
    <t>14/30</t>
  </si>
  <si>
    <t>18/76</t>
  </si>
  <si>
    <t>70/76</t>
  </si>
  <si>
    <t>17/30</t>
  </si>
  <si>
    <t>24/66</t>
  </si>
  <si>
    <t>1/6</t>
  </si>
  <si>
    <t>25/30</t>
  </si>
  <si>
    <t>25/66</t>
  </si>
  <si>
    <t>40/113</t>
  </si>
  <si>
    <t>2/25</t>
  </si>
  <si>
    <t>J1/12</t>
  </si>
  <si>
    <t>J5/13</t>
  </si>
  <si>
    <t>36/158</t>
  </si>
  <si>
    <t>3/93</t>
  </si>
  <si>
    <t>J2/11</t>
  </si>
  <si>
    <t>J1/12, O3/30</t>
  </si>
  <si>
    <t>32/149</t>
  </si>
  <si>
    <t>30/67</t>
  </si>
  <si>
    <t>39/67</t>
  </si>
  <si>
    <t>63/67</t>
  </si>
  <si>
    <t>47/67</t>
  </si>
  <si>
    <t>16/68</t>
  </si>
  <si>
    <t>J1/10</t>
  </si>
  <si>
    <t>J4/13</t>
  </si>
  <si>
    <t>J1/17</t>
  </si>
  <si>
    <t>10/109</t>
  </si>
  <si>
    <t>22/76</t>
  </si>
  <si>
    <t>22/75</t>
  </si>
  <si>
    <t>J1/11</t>
  </si>
  <si>
    <t>J2/14</t>
  </si>
  <si>
    <t>J1/13</t>
  </si>
  <si>
    <t>5/17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</si>
</sst>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:ss.00"/>
  </numFmts>
  <fonts count="9" x14ac:knownFonts="1">
    <font>
      <sz val="10"/>
      <color rgb="FF000000"/>
      <name val="Arial"/>
    </font>
    <font>
      <b/>
      <sz val="20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1"/>
      <name val="Arial"/>
      <family val="2"/>
      <charset val="238"/>
    </font>
    <font>
      <sz val="10"/>
      <color rgb="FF000000"/>
      <name val="Arial"/>
      <family val="2"/>
      <charset val="238"/>
    </font>
    <font>
      <sz val="10"/>
      <color theme="1"/>
      <name val="Arial"/>
      <family val="2"/>
      <charset val="238"/>
    </font>
    <font>
      <sz val="8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16">
    <xf numFmtId="0" fontId="0" fillId="0" borderId="0" xfId="0"/>
    <xf numFmtId="0" fontId="0" fillId="0" borderId="0" xfId="0" applyAlignment="1">
      <alignment horizontal="left" vertical="center"/>
    </xf>
    <xf numFmtId="164" fontId="0" fillId="0" borderId="0" xfId="0" applyNumberForma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0" fillId="0" borderId="0" xfId="0" applyAlignment="1">
      <alignment vertical="center"/>
    </xf>
    <xf numFmtId="49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164" fontId="0" fillId="0" borderId="0" xfId="0" applyNumberFormat="1" applyAlignment="1">
      <alignment vertical="center"/>
    </xf>
    <xf numFmtId="164" fontId="4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vertical="center" wrapText="1"/>
    </xf>
    <xf numFmtId="164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14" fontId="6" fillId="2" borderId="1" xfId="0" applyNumberFormat="1" applyFont="1" applyFill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center" vertical="center"/>
    </xf>
    <xf numFmtId="49" fontId="6" fillId="2" borderId="2" xfId="0" applyNumberFormat="1" applyFont="1" applyFill="1" applyBorder="1" applyAlignment="1">
      <alignment horizontal="left" vertical="center"/>
    </xf>
    <xf numFmtId="49" fontId="6" fillId="2" borderId="2" xfId="0" applyNumberFormat="1" applyFont="1" applyFill="1" applyBorder="1" applyAlignment="1">
      <alignment horizontal="center" vertical="center"/>
    </xf>
    <xf numFmtId="164" fontId="6" fillId="2" borderId="2" xfId="0" applyNumberFormat="1" applyFont="1" applyFill="1" applyBorder="1" applyAlignment="1">
      <alignment horizontal="center" vertical="center"/>
    </xf>
    <xf numFmtId="164" fontId="3" fillId="2" borderId="4" xfId="0" applyNumberFormat="1" applyFont="1" applyFill="1" applyBorder="1" applyAlignment="1">
      <alignment horizontal="center" vertical="center"/>
    </xf>
    <xf numFmtId="164" fontId="3" fillId="0" borderId="4" xfId="0" applyNumberFormat="1" applyFont="1" applyBorder="1" applyAlignment="1">
      <alignment horizontal="center" vertical="center"/>
    </xf>
    <xf numFmtId="164" fontId="6" fillId="0" borderId="4" xfId="0" applyNumberFormat="1" applyFont="1" applyBorder="1" applyAlignment="1">
      <alignment vertical="center"/>
    </xf>
    <xf numFmtId="0" fontId="6" fillId="0" borderId="4" xfId="0" applyFont="1" applyBorder="1" applyAlignment="1">
      <alignment horizontal="center" vertical="center"/>
    </xf>
    <xf numFmtId="14" fontId="6" fillId="2" borderId="6" xfId="0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>
      <alignment horizontal="center" vertical="center"/>
    </xf>
    <xf numFmtId="49" fontId="6" fillId="2" borderId="4" xfId="0" applyNumberFormat="1" applyFont="1" applyFill="1" applyBorder="1" applyAlignment="1">
      <alignment horizontal="left" vertical="center"/>
    </xf>
    <xf numFmtId="49" fontId="6" fillId="2" borderId="4" xfId="0" applyNumberFormat="1" applyFont="1" applyFill="1" applyBorder="1" applyAlignment="1">
      <alignment horizontal="center" vertical="center"/>
    </xf>
    <xf numFmtId="164" fontId="0" fillId="2" borderId="4" xfId="0" applyNumberFormat="1" applyFill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/>
    </xf>
    <xf numFmtId="164" fontId="0" fillId="0" borderId="4" xfId="0" applyNumberFormat="1" applyBorder="1" applyAlignment="1">
      <alignment vertical="center"/>
    </xf>
    <xf numFmtId="0" fontId="7" fillId="2" borderId="4" xfId="0" applyFont="1" applyFill="1" applyBorder="1" applyAlignment="1">
      <alignment horizontal="center" vertical="center"/>
    </xf>
    <xf numFmtId="164" fontId="3" fillId="0" borderId="4" xfId="0" applyNumberFormat="1" applyFont="1" applyBorder="1" applyAlignment="1">
      <alignment horizontal="center" vertical="center" wrapText="1"/>
    </xf>
    <xf numFmtId="164" fontId="6" fillId="2" borderId="4" xfId="0" applyNumberFormat="1" applyFont="1" applyFill="1" applyBorder="1" applyAlignment="1">
      <alignment horizontal="center" vertical="center"/>
    </xf>
    <xf numFmtId="14" fontId="6" fillId="2" borderId="7" xfId="0" applyNumberFormat="1" applyFont="1" applyFill="1" applyBorder="1" applyAlignment="1">
      <alignment horizontal="center" vertical="center"/>
    </xf>
    <xf numFmtId="49" fontId="3" fillId="2" borderId="8" xfId="0" applyNumberFormat="1" applyFont="1" applyFill="1" applyBorder="1" applyAlignment="1">
      <alignment horizontal="center" vertical="center"/>
    </xf>
    <xf numFmtId="49" fontId="6" fillId="2" borderId="8" xfId="0" applyNumberFormat="1" applyFont="1" applyFill="1" applyBorder="1" applyAlignment="1">
      <alignment horizontal="left" vertical="center"/>
    </xf>
    <xf numFmtId="49" fontId="6" fillId="2" borderId="8" xfId="0" applyNumberFormat="1" applyFont="1" applyFill="1" applyBorder="1" applyAlignment="1">
      <alignment horizontal="center" vertical="center"/>
    </xf>
    <xf numFmtId="164" fontId="0" fillId="2" borderId="8" xfId="0" applyNumberFormat="1" applyFill="1" applyBorder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164" fontId="0" fillId="0" borderId="4" xfId="0" applyNumberFormat="1" applyBorder="1" applyAlignment="1">
      <alignment horizontal="center" vertical="center"/>
    </xf>
    <xf numFmtId="164" fontId="6" fillId="0" borderId="4" xfId="0" applyNumberFormat="1" applyFont="1" applyBorder="1" applyAlignment="1">
      <alignment horizontal="center" vertical="center"/>
    </xf>
    <xf numFmtId="164" fontId="6" fillId="2" borderId="8" xfId="0" applyNumberFormat="1" applyFont="1" applyFill="1" applyBorder="1" applyAlignment="1">
      <alignment horizontal="center" vertical="center"/>
    </xf>
    <xf numFmtId="49" fontId="7" fillId="2" borderId="2" xfId="0" applyNumberFormat="1" applyFont="1" applyFill="1" applyBorder="1" applyAlignment="1">
      <alignment horizontal="center" vertical="center"/>
    </xf>
    <xf numFmtId="164" fontId="3" fillId="2" borderId="2" xfId="0" applyNumberFormat="1" applyFont="1" applyFill="1" applyBorder="1" applyAlignment="1">
      <alignment horizontal="center" vertical="center"/>
    </xf>
    <xf numFmtId="49" fontId="0" fillId="2" borderId="4" xfId="0" applyNumberFormat="1" applyFill="1" applyBorder="1" applyAlignment="1">
      <alignment horizontal="center" vertical="center"/>
    </xf>
    <xf numFmtId="164" fontId="0" fillId="2" borderId="2" xfId="0" applyNumberForma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left" vertical="center"/>
    </xf>
    <xf numFmtId="164" fontId="3" fillId="2" borderId="8" xfId="0" applyNumberFormat="1" applyFont="1" applyFill="1" applyBorder="1" applyAlignment="1">
      <alignment horizontal="center" vertical="center"/>
    </xf>
    <xf numFmtId="14" fontId="6" fillId="2" borderId="10" xfId="0" applyNumberFormat="1" applyFont="1" applyFill="1" applyBorder="1" applyAlignment="1">
      <alignment horizontal="center" vertical="center"/>
    </xf>
    <xf numFmtId="49" fontId="6" fillId="2" borderId="11" xfId="0" applyNumberFormat="1" applyFont="1" applyFill="1" applyBorder="1" applyAlignment="1">
      <alignment horizontal="left" vertical="center"/>
    </xf>
    <xf numFmtId="49" fontId="6" fillId="2" borderId="11" xfId="0" applyNumberFormat="1" applyFont="1" applyFill="1" applyBorder="1" applyAlignment="1">
      <alignment horizontal="center" vertical="center"/>
    </xf>
    <xf numFmtId="164" fontId="3" fillId="2" borderId="11" xfId="0" applyNumberFormat="1" applyFont="1" applyFill="1" applyBorder="1" applyAlignment="1">
      <alignment horizontal="center" vertical="center"/>
    </xf>
    <xf numFmtId="164" fontId="3" fillId="0" borderId="11" xfId="0" applyNumberFormat="1" applyFont="1" applyBorder="1" applyAlignment="1">
      <alignment horizontal="center" vertical="center"/>
    </xf>
    <xf numFmtId="49" fontId="6" fillId="0" borderId="11" xfId="0" applyNumberFormat="1" applyFont="1" applyBorder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4" fillId="0" borderId="13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164" fontId="4" fillId="0" borderId="16" xfId="0" applyNumberFormat="1" applyFont="1" applyBorder="1" applyAlignment="1">
      <alignment horizontal="center" vertical="center" wrapText="1"/>
    </xf>
    <xf numFmtId="164" fontId="4" fillId="0" borderId="14" xfId="0" applyNumberFormat="1" applyFont="1" applyBorder="1" applyAlignment="1">
      <alignment horizontal="center" vertical="center" wrapText="1"/>
    </xf>
    <xf numFmtId="164" fontId="4" fillId="0" borderId="15" xfId="0" applyNumberFormat="1" applyFont="1" applyBorder="1" applyAlignment="1">
      <alignment horizontal="center" vertical="center" wrapText="1"/>
    </xf>
    <xf numFmtId="164" fontId="4" fillId="0" borderId="15" xfId="0" applyNumberFormat="1" applyFont="1" applyBorder="1" applyAlignment="1">
      <alignment horizontal="center" vertical="center"/>
    </xf>
    <xf numFmtId="164" fontId="4" fillId="0" borderId="16" xfId="0" applyNumberFormat="1" applyFont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164" fontId="0" fillId="0" borderId="2" xfId="0" applyNumberFormat="1" applyBorder="1" applyAlignment="1">
      <alignment vertical="center"/>
    </xf>
    <xf numFmtId="49" fontId="6" fillId="0" borderId="2" xfId="0" applyNumberFormat="1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/>
    </xf>
    <xf numFmtId="164" fontId="3" fillId="0" borderId="8" xfId="0" applyNumberFormat="1" applyFont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164" fontId="3" fillId="0" borderId="8" xfId="0" applyNumberFormat="1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center"/>
    </xf>
    <xf numFmtId="164" fontId="0" fillId="0" borderId="2" xfId="0" applyNumberFormat="1" applyBorder="1" applyAlignment="1">
      <alignment horizontal="center" vertical="center"/>
    </xf>
    <xf numFmtId="47" fontId="6" fillId="0" borderId="4" xfId="0" applyNumberFormat="1" applyFont="1" applyBorder="1" applyAlignment="1">
      <alignment vertical="center"/>
    </xf>
    <xf numFmtId="164" fontId="6" fillId="0" borderId="2" xfId="0" applyNumberFormat="1" applyFont="1" applyBorder="1" applyAlignment="1">
      <alignment horizontal="center" vertical="center"/>
    </xf>
    <xf numFmtId="0" fontId="3" fillId="2" borderId="4" xfId="0" applyNumberFormat="1" applyFont="1" applyFill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164" fontId="4" fillId="0" borderId="17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6" fillId="0" borderId="5" xfId="0" applyFont="1" applyBorder="1"/>
    <xf numFmtId="0" fontId="6" fillId="0" borderId="9" xfId="0" applyFont="1" applyBorder="1"/>
    <xf numFmtId="49" fontId="7" fillId="2" borderId="4" xfId="0" applyNumberFormat="1" applyFont="1" applyFill="1" applyBorder="1" applyAlignment="1">
      <alignment horizontal="center" vertical="center" wrapText="1"/>
    </xf>
    <xf numFmtId="49" fontId="0" fillId="2" borderId="8" xfId="0" applyNumberFormat="1" applyFill="1" applyBorder="1" applyAlignment="1">
      <alignment horizontal="center" vertical="center"/>
    </xf>
    <xf numFmtId="164" fontId="0" fillId="0" borderId="8" xfId="0" applyNumberFormat="1" applyBorder="1" applyAlignment="1">
      <alignment vertical="center"/>
    </xf>
    <xf numFmtId="164" fontId="0" fillId="0" borderId="8" xfId="0" applyNumberFormat="1" applyBorder="1" applyAlignment="1">
      <alignment horizontal="center" vertical="center"/>
    </xf>
    <xf numFmtId="49" fontId="6" fillId="0" borderId="8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vertical="center"/>
    </xf>
    <xf numFmtId="49" fontId="6" fillId="2" borderId="4" xfId="0" applyNumberFormat="1" applyFont="1" applyFill="1" applyBorder="1" applyAlignment="1">
      <alignment horizontal="center" vertical="center" wrapText="1"/>
    </xf>
    <xf numFmtId="49" fontId="3" fillId="2" borderId="11" xfId="0" applyNumberFormat="1" applyFont="1" applyFill="1" applyBorder="1" applyAlignment="1">
      <alignment horizontal="center" vertical="center"/>
    </xf>
    <xf numFmtId="164" fontId="0" fillId="2" borderId="11" xfId="0" applyNumberFormat="1" applyFill="1" applyBorder="1" applyAlignment="1">
      <alignment horizontal="center" vertical="center"/>
    </xf>
    <xf numFmtId="164" fontId="0" fillId="0" borderId="11" xfId="0" applyNumberFormat="1" applyBorder="1" applyAlignment="1">
      <alignment vertical="center"/>
    </xf>
    <xf numFmtId="164" fontId="0" fillId="0" borderId="11" xfId="0" applyNumberFormat="1" applyBorder="1" applyAlignment="1">
      <alignment horizontal="center" vertical="center"/>
    </xf>
    <xf numFmtId="164" fontId="6" fillId="0" borderId="8" xfId="0" applyNumberFormat="1" applyFont="1" applyBorder="1" applyAlignment="1">
      <alignment vertical="center"/>
    </xf>
    <xf numFmtId="49" fontId="7" fillId="2" borderId="8" xfId="0" applyNumberFormat="1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left" vertical="center"/>
    </xf>
    <xf numFmtId="164" fontId="3" fillId="0" borderId="11" xfId="0" applyNumberFormat="1" applyFont="1" applyBorder="1" applyAlignment="1">
      <alignment horizontal="center" vertical="center" wrapText="1"/>
    </xf>
    <xf numFmtId="16" fontId="3" fillId="2" borderId="4" xfId="0" applyNumberFormat="1" applyFont="1" applyFill="1" applyBorder="1" applyAlignment="1">
      <alignment horizontal="center" vertical="center" wrapText="1"/>
    </xf>
    <xf numFmtId="49" fontId="0" fillId="2" borderId="11" xfId="0" applyNumberFormat="1" applyFill="1" applyBorder="1" applyAlignment="1">
      <alignment horizontal="center" vertical="center"/>
    </xf>
    <xf numFmtId="49" fontId="3" fillId="2" borderId="4" xfId="0" applyNumberFormat="1" applyFont="1" applyFill="1" applyBorder="1" applyAlignment="1">
      <alignment horizontal="center" vertical="center" wrapText="1"/>
    </xf>
    <xf numFmtId="49" fontId="3" fillId="2" borderId="8" xfId="0" applyNumberFormat="1" applyFont="1" applyFill="1" applyBorder="1" applyAlignment="1">
      <alignment horizontal="center" vertical="center" wrapText="1"/>
    </xf>
    <xf numFmtId="49" fontId="7" fillId="2" borderId="11" xfId="0" applyNumberFormat="1" applyFont="1" applyFill="1" applyBorder="1" applyAlignment="1">
      <alignment horizontal="center" vertical="center"/>
    </xf>
    <xf numFmtId="164" fontId="6" fillId="2" borderId="11" xfId="0" applyNumberFormat="1" applyFont="1" applyFill="1" applyBorder="1" applyAlignment="1">
      <alignment horizontal="center" vertical="center"/>
    </xf>
    <xf numFmtId="164" fontId="6" fillId="0" borderId="11" xfId="0" applyNumberFormat="1" applyFont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49" fontId="3" fillId="2" borderId="11" xfId="0" applyNumberFormat="1" applyFont="1" applyFill="1" applyBorder="1" applyAlignment="1">
      <alignment horizontal="center" vertical="center" wrapText="1"/>
    </xf>
    <xf numFmtId="0" fontId="6" fillId="0" borderId="12" xfId="0" applyFont="1" applyBorder="1"/>
    <xf numFmtId="0" fontId="1" fillId="0" borderId="0" xfId="0" applyFont="1" applyAlignment="1">
      <alignment horizontal="center" vertical="center"/>
    </xf>
  </cellXfs>
  <cellStyles count="1">
    <cellStyle name="Normální" xfId="0" builtinId="0"/>
  </cellStyles>
  <dxfs count="276"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39EF53-BFB5-4841-9216-687587584A8E}">
  <dimension ref="A1:AX710"/>
  <sheetViews>
    <sheetView tabSelected="1" zoomScale="50" zoomScaleNormal="50" workbookViewId="0">
      <pane xSplit="8" ySplit="1" topLeftCell="I2" activePane="bottomRight" state="frozen"/>
      <selection pane="topRight" activeCell="H1" sqref="H1"/>
      <selection pane="bottomLeft" activeCell="A3" sqref="A3"/>
      <selection pane="bottomRight" activeCell="H71" sqref="H71"/>
    </sheetView>
  </sheetViews>
  <sheetFormatPr defaultColWidth="17.26953125" defaultRowHeight="15" customHeight="1" x14ac:dyDescent="0.25"/>
  <cols>
    <col min="1" max="1" width="4.453125" style="56" customWidth="1"/>
    <col min="2" max="2" width="14.26953125" style="1" customWidth="1"/>
    <col min="3" max="3" width="15.08984375" style="57" customWidth="1"/>
    <col min="4" max="4" width="21" style="4" customWidth="1"/>
    <col min="5" max="5" width="13.54296875" style="4" customWidth="1"/>
    <col min="6" max="6" width="9" style="4" customWidth="1"/>
    <col min="7" max="7" width="16.453125" style="2" customWidth="1"/>
    <col min="8" max="8" width="13" style="3" customWidth="1"/>
    <col min="9" max="9" width="9.26953125" style="4" customWidth="1"/>
    <col min="10" max="10" width="14.26953125" style="4" customWidth="1"/>
    <col min="11" max="11" width="10.1796875" style="4" customWidth="1"/>
    <col min="12" max="12" width="9.54296875" style="4" customWidth="1"/>
    <col min="13" max="13" width="9.81640625" style="4" customWidth="1"/>
    <col min="14" max="16" width="10" style="4" customWidth="1"/>
    <col min="17" max="17" width="9.7265625" style="4" customWidth="1"/>
    <col min="18" max="18" width="9.54296875" style="4" customWidth="1"/>
    <col min="19" max="28" width="9.7265625" style="4" customWidth="1"/>
    <col min="29" max="29" width="9.81640625" style="5" customWidth="1"/>
    <col min="30" max="30" width="9" style="5" customWidth="1"/>
    <col min="31" max="31" width="11.26953125" style="4" bestFit="1" customWidth="1"/>
    <col min="32" max="32" width="10.08984375" style="4" customWidth="1"/>
    <col min="33" max="33" width="10.1796875" style="4" customWidth="1"/>
    <col min="34" max="34" width="10.7265625" style="4" customWidth="1"/>
    <col min="35" max="35" width="12.81640625" style="4" customWidth="1"/>
    <col min="36" max="36" width="10.453125" style="4" customWidth="1"/>
    <col min="37" max="37" width="11.453125" style="4" customWidth="1"/>
    <col min="38" max="38" width="11" style="4" customWidth="1"/>
    <col min="39" max="40" width="8.7265625" style="4" customWidth="1"/>
    <col min="41" max="49" width="9.453125" style="4" customWidth="1"/>
    <col min="50" max="50" width="10.453125" style="4" customWidth="1"/>
    <col min="51" max="51" width="4.453125" style="4" customWidth="1"/>
    <col min="52" max="16384" width="17.26953125" style="4"/>
  </cols>
  <sheetData>
    <row r="1" spans="2:50" ht="24.65" customHeight="1" x14ac:dyDescent="0.25">
      <c r="C1" s="115"/>
      <c r="D1" s="115"/>
      <c r="E1" s="115"/>
      <c r="F1" s="115"/>
    </row>
    <row r="2" spans="2:50" ht="12.75" customHeight="1" thickBot="1" x14ac:dyDescent="0.3">
      <c r="B2" s="6"/>
      <c r="C2" s="9"/>
      <c r="G2" s="10"/>
      <c r="H2" s="11"/>
      <c r="I2" s="7"/>
      <c r="J2" s="7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8"/>
      <c r="AD2" s="8"/>
      <c r="AE2" s="7"/>
      <c r="AF2" s="7"/>
      <c r="AG2" s="7"/>
      <c r="AH2" s="7"/>
      <c r="AI2" s="13"/>
      <c r="AX2" s="14"/>
    </row>
    <row r="3" spans="2:50" ht="43.5" customHeight="1" thickBot="1" x14ac:dyDescent="0.3">
      <c r="B3" s="58" t="s">
        <v>0</v>
      </c>
      <c r="C3" s="59" t="s">
        <v>79</v>
      </c>
      <c r="D3" s="60" t="s">
        <v>1</v>
      </c>
      <c r="E3" s="83" t="s">
        <v>80</v>
      </c>
      <c r="F3" s="61" t="s">
        <v>2</v>
      </c>
      <c r="G3" s="62" t="s">
        <v>81</v>
      </c>
      <c r="H3" s="63" t="s">
        <v>3</v>
      </c>
      <c r="I3" s="59" t="s">
        <v>4</v>
      </c>
      <c r="J3" s="61" t="s">
        <v>82</v>
      </c>
      <c r="K3" s="64" t="s">
        <v>5</v>
      </c>
      <c r="L3" s="64" t="s">
        <v>6</v>
      </c>
      <c r="M3" s="64" t="s">
        <v>7</v>
      </c>
      <c r="N3" s="64" t="s">
        <v>8</v>
      </c>
      <c r="O3" s="64" t="s">
        <v>9</v>
      </c>
      <c r="P3" s="64" t="s">
        <v>10</v>
      </c>
      <c r="Q3" s="64" t="s">
        <v>11</v>
      </c>
      <c r="R3" s="64" t="s">
        <v>12</v>
      </c>
      <c r="S3" s="64" t="s">
        <v>13</v>
      </c>
      <c r="T3" s="64" t="s">
        <v>62</v>
      </c>
      <c r="U3" s="64" t="s">
        <v>63</v>
      </c>
      <c r="V3" s="64" t="s">
        <v>64</v>
      </c>
      <c r="W3" s="64" t="s">
        <v>65</v>
      </c>
      <c r="X3" s="64" t="s">
        <v>66</v>
      </c>
      <c r="Y3" s="64" t="s">
        <v>67</v>
      </c>
      <c r="Z3" s="64" t="s">
        <v>68</v>
      </c>
      <c r="AA3" s="64" t="s">
        <v>69</v>
      </c>
      <c r="AB3" s="64" t="s">
        <v>70</v>
      </c>
      <c r="AC3" s="59" t="s">
        <v>14</v>
      </c>
      <c r="AD3" s="61" t="s">
        <v>15</v>
      </c>
      <c r="AE3" s="61" t="s">
        <v>16</v>
      </c>
      <c r="AF3" s="61" t="s">
        <v>17</v>
      </c>
      <c r="AG3" s="61" t="s">
        <v>18</v>
      </c>
      <c r="AH3" s="65" t="s">
        <v>19</v>
      </c>
      <c r="AI3" s="65" t="s">
        <v>20</v>
      </c>
      <c r="AJ3" s="65" t="s">
        <v>21</v>
      </c>
      <c r="AK3" s="65" t="s">
        <v>22</v>
      </c>
      <c r="AL3" s="65" t="s">
        <v>23</v>
      </c>
      <c r="AM3" s="65" t="s">
        <v>24</v>
      </c>
      <c r="AN3" s="65" t="s">
        <v>25</v>
      </c>
      <c r="AO3" s="65" t="s">
        <v>26</v>
      </c>
      <c r="AP3" s="65" t="s">
        <v>71</v>
      </c>
      <c r="AQ3" s="65" t="s">
        <v>72</v>
      </c>
      <c r="AR3" s="65" t="s">
        <v>73</v>
      </c>
      <c r="AS3" s="65" t="s">
        <v>74</v>
      </c>
      <c r="AT3" s="65" t="s">
        <v>75</v>
      </c>
      <c r="AU3" s="65" t="s">
        <v>76</v>
      </c>
      <c r="AV3" s="65" t="s">
        <v>77</v>
      </c>
      <c r="AW3" s="66" t="s">
        <v>78</v>
      </c>
      <c r="AX3" s="84" t="s">
        <v>83</v>
      </c>
    </row>
    <row r="4" spans="2:50" ht="16" customHeight="1" x14ac:dyDescent="0.25">
      <c r="B4" s="15">
        <v>44651</v>
      </c>
      <c r="C4" s="16"/>
      <c r="D4" s="17" t="s">
        <v>84</v>
      </c>
      <c r="E4" s="18" t="s">
        <v>85</v>
      </c>
      <c r="F4" s="18" t="s">
        <v>54</v>
      </c>
      <c r="G4" s="46">
        <v>2.0460648148148148E-3</v>
      </c>
      <c r="H4" s="46">
        <v>1.9063657407407406E-3</v>
      </c>
      <c r="I4" s="68">
        <f>IF(H4&lt;G4,1,0)</f>
        <v>1</v>
      </c>
      <c r="J4" s="44">
        <f>IF(I4=1,G4-H4,H4-G4)</f>
        <v>1.396990740740742E-4</v>
      </c>
      <c r="K4" s="71"/>
      <c r="L4" s="79">
        <v>4.3807870370370371E-4</v>
      </c>
      <c r="M4" s="69"/>
      <c r="N4" s="69">
        <v>9.3715277777777775E-4</v>
      </c>
      <c r="O4" s="69">
        <v>1.4396990740740741E-3</v>
      </c>
      <c r="P4" s="46">
        <v>1.9063657407407406E-3</v>
      </c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  <c r="AB4" s="69"/>
      <c r="AC4" s="72" t="s">
        <v>101</v>
      </c>
      <c r="AD4" s="69">
        <v>0</v>
      </c>
      <c r="AE4" s="69">
        <f>L4-K4</f>
        <v>4.3807870370370371E-4</v>
      </c>
      <c r="AF4" s="69">
        <v>0</v>
      </c>
      <c r="AG4" s="69">
        <v>0</v>
      </c>
      <c r="AH4" s="69">
        <f>L4</f>
        <v>4.3807870370370371E-4</v>
      </c>
      <c r="AI4" s="69">
        <f>N4-L4</f>
        <v>4.9907407407407409E-4</v>
      </c>
      <c r="AJ4" s="69">
        <f>O4-N4</f>
        <v>5.025462962962964E-4</v>
      </c>
      <c r="AK4" s="69">
        <f t="shared" ref="AK4" si="0">P4-O4</f>
        <v>4.6666666666666645E-4</v>
      </c>
      <c r="AL4" s="69">
        <f>S4-R4</f>
        <v>0</v>
      </c>
      <c r="AM4" s="69">
        <f t="shared" ref="AM4" si="1">R4-Q4</f>
        <v>0</v>
      </c>
      <c r="AN4" s="69">
        <f t="shared" ref="AN4:AW4" si="2">S4-R4</f>
        <v>0</v>
      </c>
      <c r="AO4" s="69">
        <f t="shared" si="2"/>
        <v>0</v>
      </c>
      <c r="AP4" s="69">
        <f t="shared" si="2"/>
        <v>0</v>
      </c>
      <c r="AQ4" s="69">
        <f t="shared" si="2"/>
        <v>0</v>
      </c>
      <c r="AR4" s="69">
        <f t="shared" si="2"/>
        <v>0</v>
      </c>
      <c r="AS4" s="69">
        <f t="shared" si="2"/>
        <v>0</v>
      </c>
      <c r="AT4" s="69">
        <f t="shared" si="2"/>
        <v>0</v>
      </c>
      <c r="AU4" s="69">
        <f t="shared" si="2"/>
        <v>0</v>
      </c>
      <c r="AV4" s="69">
        <f t="shared" si="2"/>
        <v>0</v>
      </c>
      <c r="AW4" s="69">
        <f t="shared" si="2"/>
        <v>0</v>
      </c>
      <c r="AX4" s="85"/>
    </row>
    <row r="5" spans="2:50" ht="16" customHeight="1" x14ac:dyDescent="0.25">
      <c r="B5" s="24">
        <v>44651</v>
      </c>
      <c r="C5" s="45"/>
      <c r="D5" s="26" t="s">
        <v>86</v>
      </c>
      <c r="E5" s="27" t="s">
        <v>87</v>
      </c>
      <c r="F5" s="27" t="s">
        <v>54</v>
      </c>
      <c r="G5" s="33">
        <v>1.7400462962962962E-3</v>
      </c>
      <c r="H5" s="28">
        <v>1.7087962962962961E-3</v>
      </c>
      <c r="I5" s="67">
        <f>IF(H5&lt;G5,1,0)</f>
        <v>1</v>
      </c>
      <c r="J5" s="20">
        <f>IF(I5=1,G5-H5,H5-G5)</f>
        <v>3.1250000000000028E-5</v>
      </c>
      <c r="K5" s="30"/>
      <c r="L5" s="40">
        <v>3.9155092592592589E-4</v>
      </c>
      <c r="M5" s="40"/>
      <c r="N5" s="40">
        <v>8.1793981481481474E-4</v>
      </c>
      <c r="O5" s="21">
        <v>1.261574074074074E-3</v>
      </c>
      <c r="P5" s="21">
        <v>1.7087962962962961E-3</v>
      </c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9" t="s">
        <v>124</v>
      </c>
      <c r="AD5" s="21">
        <v>4.1666666666666699E-2</v>
      </c>
      <c r="AE5" s="21">
        <f>L5-K5</f>
        <v>3.9155092592592589E-4</v>
      </c>
      <c r="AF5" s="21">
        <f>M5-L5</f>
        <v>-3.9155092592592589E-4</v>
      </c>
      <c r="AG5" s="21">
        <f>N5-M5</f>
        <v>8.1793981481481474E-4</v>
      </c>
      <c r="AH5" s="21">
        <f>L5</f>
        <v>3.9155092592592589E-4</v>
      </c>
      <c r="AI5" s="21">
        <f>N5-L5</f>
        <v>4.2638888888888886E-4</v>
      </c>
      <c r="AJ5" s="21">
        <f t="shared" ref="AJ5" si="3">O5-N5</f>
        <v>4.4363425925925929E-4</v>
      </c>
      <c r="AK5" s="21">
        <f t="shared" ref="AK5:AW5" si="4">P5-O5</f>
        <v>4.4722222222222212E-4</v>
      </c>
      <c r="AL5" s="21">
        <f t="shared" si="4"/>
        <v>-1.7087962962962961E-3</v>
      </c>
      <c r="AM5" s="21">
        <f t="shared" si="4"/>
        <v>0</v>
      </c>
      <c r="AN5" s="21">
        <f t="shared" si="4"/>
        <v>0</v>
      </c>
      <c r="AO5" s="21">
        <f t="shared" si="4"/>
        <v>0</v>
      </c>
      <c r="AP5" s="21">
        <f t="shared" si="4"/>
        <v>0</v>
      </c>
      <c r="AQ5" s="21">
        <f t="shared" si="4"/>
        <v>0</v>
      </c>
      <c r="AR5" s="21">
        <f t="shared" si="4"/>
        <v>0</v>
      </c>
      <c r="AS5" s="21">
        <f t="shared" si="4"/>
        <v>0</v>
      </c>
      <c r="AT5" s="21">
        <f t="shared" si="4"/>
        <v>0</v>
      </c>
      <c r="AU5" s="21">
        <f t="shared" si="4"/>
        <v>0</v>
      </c>
      <c r="AV5" s="21">
        <f t="shared" si="4"/>
        <v>0</v>
      </c>
      <c r="AW5" s="21">
        <f t="shared" si="4"/>
        <v>0</v>
      </c>
      <c r="AX5" s="86"/>
    </row>
    <row r="6" spans="2:50" ht="16" customHeight="1" x14ac:dyDescent="0.25">
      <c r="B6" s="24">
        <v>44651</v>
      </c>
      <c r="C6" s="39"/>
      <c r="D6" s="26" t="s">
        <v>90</v>
      </c>
      <c r="E6" s="27" t="s">
        <v>37</v>
      </c>
      <c r="F6" s="27" t="s">
        <v>54</v>
      </c>
      <c r="G6" s="33">
        <v>1.9675925925925928E-3</v>
      </c>
      <c r="H6" s="20">
        <v>2.1300925925925927E-3</v>
      </c>
      <c r="I6" s="67">
        <f t="shared" ref="I6" si="5">IF(H6&lt;G6,1,0)</f>
        <v>0</v>
      </c>
      <c r="J6" s="20">
        <f t="shared" ref="J6" si="6">IF(I6=1,G6-H6,H6-G6)</f>
        <v>1.6249999999999988E-4</v>
      </c>
      <c r="K6" s="32"/>
      <c r="L6" s="32">
        <v>4.8726851851851855E-4</v>
      </c>
      <c r="M6" s="21"/>
      <c r="N6" s="21">
        <v>1.0206018518518517E-3</v>
      </c>
      <c r="O6" s="21">
        <v>1.5776620370370371E-3</v>
      </c>
      <c r="P6" s="21">
        <v>2.1300925925925927E-3</v>
      </c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9" t="s">
        <v>155</v>
      </c>
      <c r="AD6" s="21">
        <v>8.3333333333333301E-2</v>
      </c>
      <c r="AE6" s="21">
        <f t="shared" ref="AE6" si="7">L6-K6</f>
        <v>4.8726851851851855E-4</v>
      </c>
      <c r="AF6" s="21">
        <f t="shared" ref="AF6" si="8">M6-L6</f>
        <v>-4.8726851851851855E-4</v>
      </c>
      <c r="AG6" s="21">
        <v>0</v>
      </c>
      <c r="AH6" s="21">
        <f t="shared" ref="AH6" si="9">L6</f>
        <v>4.8726851851851855E-4</v>
      </c>
      <c r="AI6" s="21">
        <f t="shared" ref="AI6" si="10">N6-L6</f>
        <v>5.3333333333333314E-4</v>
      </c>
      <c r="AJ6" s="21">
        <v>0</v>
      </c>
      <c r="AK6" s="21">
        <f t="shared" ref="AK6" si="11">P6-O6</f>
        <v>5.5243055555555557E-4</v>
      </c>
      <c r="AL6" s="21">
        <f t="shared" ref="AL6" si="12">Q6-P6</f>
        <v>-2.1300925925925927E-3</v>
      </c>
      <c r="AM6" s="21">
        <f t="shared" ref="AM6" si="13">R6-Q6</f>
        <v>0</v>
      </c>
      <c r="AN6" s="21">
        <f t="shared" ref="AN6" si="14">S6-R6</f>
        <v>0</v>
      </c>
      <c r="AO6" s="21">
        <f t="shared" ref="AO6" si="15">T6-S6</f>
        <v>0</v>
      </c>
      <c r="AP6" s="21">
        <f t="shared" ref="AP6" si="16">U6-T6</f>
        <v>0</v>
      </c>
      <c r="AQ6" s="21">
        <f t="shared" ref="AQ6" si="17">V6-U6</f>
        <v>0</v>
      </c>
      <c r="AR6" s="21">
        <f t="shared" ref="AR6" si="18">W6-V6</f>
        <v>0</v>
      </c>
      <c r="AS6" s="21">
        <f t="shared" ref="AS6" si="19">X6-W6</f>
        <v>0</v>
      </c>
      <c r="AT6" s="21">
        <f t="shared" ref="AT6" si="20">Y6-X6</f>
        <v>0</v>
      </c>
      <c r="AU6" s="21">
        <f t="shared" ref="AU6" si="21">Z6-Y6</f>
        <v>0</v>
      </c>
      <c r="AV6" s="21">
        <f t="shared" ref="AV6" si="22">AA6-Z6</f>
        <v>0</v>
      </c>
      <c r="AW6" s="21">
        <f t="shared" ref="AW6" si="23">AB6-AA6</f>
        <v>0</v>
      </c>
      <c r="AX6" s="86"/>
    </row>
    <row r="7" spans="2:50" ht="16" customHeight="1" x14ac:dyDescent="0.25">
      <c r="B7" s="24">
        <v>44651</v>
      </c>
      <c r="C7" s="39"/>
      <c r="D7" s="26" t="s">
        <v>88</v>
      </c>
      <c r="E7" s="27" t="s">
        <v>89</v>
      </c>
      <c r="F7" s="27" t="s">
        <v>54</v>
      </c>
      <c r="G7" s="33">
        <v>1.9203703703703702E-3</v>
      </c>
      <c r="H7" s="20">
        <v>1.9146990740740739E-3</v>
      </c>
      <c r="I7" s="67">
        <f t="shared" ref="I7:I11" si="24">IF(H7&lt;G7,1,0)</f>
        <v>1</v>
      </c>
      <c r="J7" s="20">
        <f t="shared" ref="J7:J11" si="25">IF(I7=1,G7-H7,H7-G7)</f>
        <v>5.6712962962963704E-6</v>
      </c>
      <c r="K7" s="32"/>
      <c r="L7" s="32">
        <v>4.3379629629629627E-4</v>
      </c>
      <c r="M7" s="21"/>
      <c r="N7" s="21">
        <v>9.1990740740740737E-4</v>
      </c>
      <c r="O7" s="21">
        <v>1.4304398148148147E-3</v>
      </c>
      <c r="P7" s="21">
        <v>1.9146990740740739E-3</v>
      </c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9" t="s">
        <v>154</v>
      </c>
      <c r="AD7" s="21">
        <v>8.3333333333333301E-2</v>
      </c>
      <c r="AE7" s="21">
        <f t="shared" ref="AE7:AF57" si="26">L7-K7</f>
        <v>4.3379629629629627E-4</v>
      </c>
      <c r="AF7" s="21">
        <f t="shared" si="26"/>
        <v>-4.3379629629629627E-4</v>
      </c>
      <c r="AG7" s="21">
        <v>0</v>
      </c>
      <c r="AH7" s="21">
        <f t="shared" ref="AH7:AH57" si="27">L7</f>
        <v>4.3379629629629627E-4</v>
      </c>
      <c r="AI7" s="21">
        <f t="shared" ref="AI7:AI20" si="28">N7-L7</f>
        <v>4.861111111111111E-4</v>
      </c>
      <c r="AJ7" s="21">
        <v>0</v>
      </c>
      <c r="AK7" s="21">
        <f t="shared" ref="AK7:AL32" si="29">P7-O7</f>
        <v>4.8425925925925915E-4</v>
      </c>
      <c r="AL7" s="21">
        <f t="shared" si="29"/>
        <v>-1.9146990740740739E-3</v>
      </c>
      <c r="AM7" s="21">
        <f t="shared" ref="AM7:AQ103" si="30">R7-Q7</f>
        <v>0</v>
      </c>
      <c r="AN7" s="21">
        <f t="shared" ref="AN7:AW32" si="31">S7-R7</f>
        <v>0</v>
      </c>
      <c r="AO7" s="21">
        <f t="shared" si="31"/>
        <v>0</v>
      </c>
      <c r="AP7" s="21">
        <f t="shared" si="31"/>
        <v>0</v>
      </c>
      <c r="AQ7" s="21">
        <f t="shared" si="31"/>
        <v>0</v>
      </c>
      <c r="AR7" s="21">
        <f t="shared" si="31"/>
        <v>0</v>
      </c>
      <c r="AS7" s="21">
        <f t="shared" si="31"/>
        <v>0</v>
      </c>
      <c r="AT7" s="21">
        <f t="shared" si="31"/>
        <v>0</v>
      </c>
      <c r="AU7" s="21">
        <f t="shared" si="31"/>
        <v>0</v>
      </c>
      <c r="AV7" s="21">
        <f t="shared" si="31"/>
        <v>0</v>
      </c>
      <c r="AW7" s="21">
        <f t="shared" si="31"/>
        <v>0</v>
      </c>
      <c r="AX7" s="86"/>
    </row>
    <row r="8" spans="2:50" ht="16" customHeight="1" x14ac:dyDescent="0.25">
      <c r="B8" s="24">
        <v>44651</v>
      </c>
      <c r="C8" s="39"/>
      <c r="D8" s="26" t="s">
        <v>39</v>
      </c>
      <c r="E8" s="27" t="s">
        <v>37</v>
      </c>
      <c r="F8" s="27" t="s">
        <v>54</v>
      </c>
      <c r="G8" s="33">
        <v>1.8128472222222224E-3</v>
      </c>
      <c r="H8" s="33">
        <v>1.8634259259259261E-3</v>
      </c>
      <c r="I8" s="67">
        <f t="shared" si="24"/>
        <v>0</v>
      </c>
      <c r="J8" s="20">
        <f t="shared" si="25"/>
        <v>5.0578703703703723E-5</v>
      </c>
      <c r="K8" s="21"/>
      <c r="L8" s="41">
        <v>4.3993055555555555E-4</v>
      </c>
      <c r="M8" s="21"/>
      <c r="N8" s="41">
        <v>9.0891203703703707E-4</v>
      </c>
      <c r="O8" s="41">
        <v>1.3883101851851851E-3</v>
      </c>
      <c r="P8" s="41">
        <v>1.8634259259259261E-3</v>
      </c>
      <c r="Q8" s="41"/>
      <c r="R8" s="41"/>
      <c r="S8" s="41"/>
      <c r="T8" s="41"/>
      <c r="U8" s="41"/>
      <c r="V8" s="41"/>
      <c r="W8" s="41"/>
      <c r="X8" s="41"/>
      <c r="Y8" s="41"/>
      <c r="Z8" s="41"/>
      <c r="AA8" s="41"/>
      <c r="AB8" s="41"/>
      <c r="AC8" s="29" t="s">
        <v>153</v>
      </c>
      <c r="AD8" s="21">
        <v>0.125</v>
      </c>
      <c r="AE8" s="21">
        <f t="shared" si="26"/>
        <v>4.3993055555555555E-4</v>
      </c>
      <c r="AF8" s="21">
        <f t="shared" si="26"/>
        <v>-4.3993055555555555E-4</v>
      </c>
      <c r="AG8" s="21">
        <f t="shared" ref="AG8:AG20" si="32">N8-M8</f>
        <v>9.0891203703703707E-4</v>
      </c>
      <c r="AH8" s="21">
        <f t="shared" si="27"/>
        <v>4.3993055555555555E-4</v>
      </c>
      <c r="AI8" s="21">
        <f t="shared" si="28"/>
        <v>4.6898148148148152E-4</v>
      </c>
      <c r="AJ8" s="21">
        <v>4.1666666666666699E-2</v>
      </c>
      <c r="AK8" s="21">
        <f t="shared" si="29"/>
        <v>4.7511574074074101E-4</v>
      </c>
      <c r="AL8" s="21">
        <f t="shared" si="29"/>
        <v>-1.8634259259259261E-3</v>
      </c>
      <c r="AM8" s="21">
        <f t="shared" si="30"/>
        <v>0</v>
      </c>
      <c r="AN8" s="21">
        <f t="shared" si="31"/>
        <v>0</v>
      </c>
      <c r="AO8" s="21">
        <f t="shared" si="31"/>
        <v>0</v>
      </c>
      <c r="AP8" s="21">
        <f t="shared" si="31"/>
        <v>0</v>
      </c>
      <c r="AQ8" s="21">
        <f t="shared" si="31"/>
        <v>0</v>
      </c>
      <c r="AR8" s="21">
        <f t="shared" si="31"/>
        <v>0</v>
      </c>
      <c r="AS8" s="21">
        <f t="shared" si="31"/>
        <v>0</v>
      </c>
      <c r="AT8" s="21">
        <f t="shared" si="31"/>
        <v>0</v>
      </c>
      <c r="AU8" s="21">
        <f t="shared" si="31"/>
        <v>0</v>
      </c>
      <c r="AV8" s="21">
        <f t="shared" si="31"/>
        <v>0</v>
      </c>
      <c r="AW8" s="21">
        <f t="shared" si="31"/>
        <v>0</v>
      </c>
      <c r="AX8" s="86"/>
    </row>
    <row r="9" spans="2:50" ht="16" customHeight="1" x14ac:dyDescent="0.25">
      <c r="B9" s="24">
        <v>44651</v>
      </c>
      <c r="C9" s="39"/>
      <c r="D9" s="26" t="s">
        <v>36</v>
      </c>
      <c r="E9" s="27" t="s">
        <v>37</v>
      </c>
      <c r="F9" s="27" t="s">
        <v>44</v>
      </c>
      <c r="G9" s="33">
        <v>8.798611111111111E-4</v>
      </c>
      <c r="H9" s="33">
        <v>8.599537037037036E-4</v>
      </c>
      <c r="I9" s="67">
        <f>IF(H9&lt;G9,1,0)</f>
        <v>1</v>
      </c>
      <c r="J9" s="20">
        <f>IF(I9=1,G9-H9,H9-G9)</f>
        <v>1.9907407407407504E-5</v>
      </c>
      <c r="K9" s="21"/>
      <c r="L9" s="41">
        <v>4.1041666666666662E-4</v>
      </c>
      <c r="M9" s="21"/>
      <c r="N9" s="33">
        <v>8.599537037037036E-4</v>
      </c>
      <c r="O9" s="41"/>
      <c r="P9" s="41"/>
      <c r="Q9" s="41"/>
      <c r="R9" s="41"/>
      <c r="S9" s="41"/>
      <c r="T9" s="41"/>
      <c r="U9" s="41"/>
      <c r="V9" s="41"/>
      <c r="W9" s="41"/>
      <c r="X9" s="41"/>
      <c r="Y9" s="41"/>
      <c r="Z9" s="41"/>
      <c r="AA9" s="41"/>
      <c r="AB9" s="41"/>
      <c r="AC9" s="29" t="s">
        <v>167</v>
      </c>
      <c r="AD9" s="21">
        <v>0.16666666666666699</v>
      </c>
      <c r="AE9" s="21">
        <f t="shared" ref="AE9:AG10" si="33">L9-K9</f>
        <v>4.1041666666666662E-4</v>
      </c>
      <c r="AF9" s="21">
        <f t="shared" si="33"/>
        <v>-4.1041666666666662E-4</v>
      </c>
      <c r="AG9" s="21">
        <f t="shared" si="33"/>
        <v>8.599537037037036E-4</v>
      </c>
      <c r="AH9" s="21">
        <f>L9</f>
        <v>4.1041666666666662E-4</v>
      </c>
      <c r="AI9" s="21">
        <f>N9-L9</f>
        <v>4.4953703703703697E-4</v>
      </c>
      <c r="AJ9" s="21">
        <v>8.3333333333333301E-2</v>
      </c>
      <c r="AK9" s="21">
        <f t="shared" ref="AK9:AW10" si="34">P9-O9</f>
        <v>0</v>
      </c>
      <c r="AL9" s="21">
        <f t="shared" si="34"/>
        <v>0</v>
      </c>
      <c r="AM9" s="21">
        <f t="shared" si="34"/>
        <v>0</v>
      </c>
      <c r="AN9" s="21">
        <f t="shared" si="34"/>
        <v>0</v>
      </c>
      <c r="AO9" s="21">
        <f t="shared" si="34"/>
        <v>0</v>
      </c>
      <c r="AP9" s="21">
        <f t="shared" si="34"/>
        <v>0</v>
      </c>
      <c r="AQ9" s="21">
        <f t="shared" si="34"/>
        <v>0</v>
      </c>
      <c r="AR9" s="21">
        <f t="shared" si="34"/>
        <v>0</v>
      </c>
      <c r="AS9" s="21">
        <f t="shared" si="34"/>
        <v>0</v>
      </c>
      <c r="AT9" s="21">
        <f t="shared" si="34"/>
        <v>0</v>
      </c>
      <c r="AU9" s="21">
        <f t="shared" si="34"/>
        <v>0</v>
      </c>
      <c r="AV9" s="21">
        <f t="shared" si="34"/>
        <v>0</v>
      </c>
      <c r="AW9" s="21">
        <f t="shared" si="34"/>
        <v>0</v>
      </c>
      <c r="AX9" s="86"/>
    </row>
    <row r="10" spans="2:50" ht="15" customHeight="1" x14ac:dyDescent="0.25">
      <c r="B10" s="24">
        <v>44651</v>
      </c>
      <c r="C10" s="39"/>
      <c r="D10" s="26" t="s">
        <v>33</v>
      </c>
      <c r="E10" s="27" t="s">
        <v>34</v>
      </c>
      <c r="F10" s="27" t="s">
        <v>44</v>
      </c>
      <c r="G10" s="33">
        <v>8.3530092592592597E-4</v>
      </c>
      <c r="H10" s="33">
        <v>8.3912037037037028E-4</v>
      </c>
      <c r="I10" s="67">
        <f>IF(H10&lt;G10,1,0)</f>
        <v>0</v>
      </c>
      <c r="J10" s="20">
        <f>IF(I10=1,G10-H10,H10-G10)</f>
        <v>3.8194444444443129E-6</v>
      </c>
      <c r="K10" s="21"/>
      <c r="L10" s="41">
        <v>3.7453703703703699E-4</v>
      </c>
      <c r="M10" s="21"/>
      <c r="N10" s="21">
        <v>8.3912037037037028E-4</v>
      </c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9" t="s">
        <v>190</v>
      </c>
      <c r="AD10" s="21">
        <v>0.25</v>
      </c>
      <c r="AE10" s="21">
        <f t="shared" si="33"/>
        <v>3.7453703703703699E-4</v>
      </c>
      <c r="AF10" s="21">
        <f t="shared" si="33"/>
        <v>-3.7453703703703699E-4</v>
      </c>
      <c r="AG10" s="21">
        <f t="shared" si="33"/>
        <v>8.3912037037037028E-4</v>
      </c>
      <c r="AH10" s="21">
        <f>L10</f>
        <v>3.7453703703703699E-4</v>
      </c>
      <c r="AI10" s="21">
        <f>N10-L10</f>
        <v>4.6458333333333329E-4</v>
      </c>
      <c r="AJ10" s="21">
        <v>0.16666666666666699</v>
      </c>
      <c r="AK10" s="21">
        <f t="shared" si="34"/>
        <v>0</v>
      </c>
      <c r="AL10" s="21">
        <f t="shared" si="34"/>
        <v>0</v>
      </c>
      <c r="AM10" s="21">
        <f t="shared" si="34"/>
        <v>0</v>
      </c>
      <c r="AN10" s="21">
        <f t="shared" si="34"/>
        <v>0</v>
      </c>
      <c r="AO10" s="21">
        <f t="shared" si="34"/>
        <v>0</v>
      </c>
      <c r="AP10" s="21">
        <f t="shared" si="34"/>
        <v>0</v>
      </c>
      <c r="AQ10" s="21">
        <f t="shared" si="34"/>
        <v>0</v>
      </c>
      <c r="AR10" s="21">
        <f t="shared" si="34"/>
        <v>0</v>
      </c>
      <c r="AS10" s="21">
        <f t="shared" si="34"/>
        <v>0</v>
      </c>
      <c r="AT10" s="21">
        <f t="shared" si="34"/>
        <v>0</v>
      </c>
      <c r="AU10" s="21">
        <f t="shared" si="34"/>
        <v>0</v>
      </c>
      <c r="AV10" s="21">
        <f t="shared" si="34"/>
        <v>0</v>
      </c>
      <c r="AW10" s="21">
        <f t="shared" si="34"/>
        <v>0</v>
      </c>
      <c r="AX10" s="86"/>
    </row>
    <row r="11" spans="2:50" ht="16" customHeight="1" x14ac:dyDescent="0.25">
      <c r="B11" s="24">
        <v>44651</v>
      </c>
      <c r="C11" s="25"/>
      <c r="D11" s="26" t="s">
        <v>91</v>
      </c>
      <c r="E11" s="27" t="s">
        <v>87</v>
      </c>
      <c r="F11" s="27" t="s">
        <v>44</v>
      </c>
      <c r="G11" s="28">
        <v>7.6863425925925927E-4</v>
      </c>
      <c r="H11" s="20">
        <v>7.8298611111111104E-4</v>
      </c>
      <c r="I11" s="67">
        <f t="shared" si="24"/>
        <v>0</v>
      </c>
      <c r="J11" s="20">
        <f t="shared" si="25"/>
        <v>1.4351851851851765E-5</v>
      </c>
      <c r="K11" s="21"/>
      <c r="L11" s="32">
        <v>3.6412037037037034E-4</v>
      </c>
      <c r="M11" s="21"/>
      <c r="N11" s="32">
        <v>7.8298611111111104E-4</v>
      </c>
      <c r="O11" s="32"/>
      <c r="P11" s="32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9" t="s">
        <v>187</v>
      </c>
      <c r="AD11" s="21">
        <v>0.20833333333333301</v>
      </c>
      <c r="AE11" s="21">
        <f t="shared" si="26"/>
        <v>3.6412037037037034E-4</v>
      </c>
      <c r="AF11" s="21">
        <f t="shared" si="26"/>
        <v>-3.6412037037037034E-4</v>
      </c>
      <c r="AG11" s="21">
        <f t="shared" si="32"/>
        <v>7.8298611111111104E-4</v>
      </c>
      <c r="AH11" s="21">
        <f t="shared" si="27"/>
        <v>3.6412037037037034E-4</v>
      </c>
      <c r="AI11" s="21">
        <f t="shared" si="28"/>
        <v>4.188657407407407E-4</v>
      </c>
      <c r="AJ11" s="21">
        <v>0.125</v>
      </c>
      <c r="AK11" s="21">
        <f t="shared" si="29"/>
        <v>0</v>
      </c>
      <c r="AL11" s="21">
        <f t="shared" si="29"/>
        <v>0</v>
      </c>
      <c r="AM11" s="21">
        <f t="shared" si="30"/>
        <v>0</v>
      </c>
      <c r="AN11" s="21">
        <f t="shared" si="31"/>
        <v>0</v>
      </c>
      <c r="AO11" s="21">
        <f t="shared" si="31"/>
        <v>0</v>
      </c>
      <c r="AP11" s="21">
        <f t="shared" si="31"/>
        <v>0</v>
      </c>
      <c r="AQ11" s="21">
        <f t="shared" si="31"/>
        <v>0</v>
      </c>
      <c r="AR11" s="21">
        <f t="shared" si="31"/>
        <v>0</v>
      </c>
      <c r="AS11" s="21">
        <f t="shared" si="31"/>
        <v>0</v>
      </c>
      <c r="AT11" s="21">
        <f t="shared" si="31"/>
        <v>0</v>
      </c>
      <c r="AU11" s="21">
        <f t="shared" si="31"/>
        <v>0</v>
      </c>
      <c r="AV11" s="21">
        <f t="shared" si="31"/>
        <v>0</v>
      </c>
      <c r="AW11" s="21">
        <f t="shared" si="31"/>
        <v>0</v>
      </c>
      <c r="AX11" s="86"/>
    </row>
    <row r="12" spans="2:50" ht="16" customHeight="1" x14ac:dyDescent="0.25">
      <c r="B12" s="24">
        <v>44651</v>
      </c>
      <c r="C12" s="25"/>
      <c r="D12" s="26" t="s">
        <v>27</v>
      </c>
      <c r="E12" s="27" t="s">
        <v>51</v>
      </c>
      <c r="F12" s="27" t="s">
        <v>44</v>
      </c>
      <c r="G12" s="33">
        <v>7.0798611111111116E-4</v>
      </c>
      <c r="H12" s="33">
        <v>7.6030092592592599E-4</v>
      </c>
      <c r="I12" s="67">
        <f t="shared" ref="I12:I19" si="35">IF(H12&lt;G12,1,0)</f>
        <v>0</v>
      </c>
      <c r="J12" s="20">
        <f t="shared" ref="J12:J19" si="36">IF(I12=1,G12-H12,H12-G12)</f>
        <v>5.2314814814814824E-5</v>
      </c>
      <c r="K12" s="21"/>
      <c r="L12" s="41">
        <v>3.5011574074074074E-4</v>
      </c>
      <c r="M12" s="21"/>
      <c r="N12" s="21">
        <v>7.6030092592592599E-4</v>
      </c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3" t="s">
        <v>141</v>
      </c>
      <c r="AD12" s="21">
        <v>0.29166666666666702</v>
      </c>
      <c r="AE12" s="21">
        <f t="shared" si="26"/>
        <v>3.5011574074074074E-4</v>
      </c>
      <c r="AF12" s="21">
        <f t="shared" si="26"/>
        <v>-3.5011574074074074E-4</v>
      </c>
      <c r="AG12" s="21">
        <f t="shared" si="32"/>
        <v>7.6030092592592599E-4</v>
      </c>
      <c r="AH12" s="21">
        <f t="shared" si="27"/>
        <v>3.5011574074074074E-4</v>
      </c>
      <c r="AI12" s="21">
        <f t="shared" si="28"/>
        <v>4.1018518518518525E-4</v>
      </c>
      <c r="AJ12" s="21">
        <v>0.20833333333333301</v>
      </c>
      <c r="AK12" s="21">
        <f t="shared" si="29"/>
        <v>0</v>
      </c>
      <c r="AL12" s="21">
        <f t="shared" si="29"/>
        <v>0</v>
      </c>
      <c r="AM12" s="21">
        <f t="shared" si="30"/>
        <v>0</v>
      </c>
      <c r="AN12" s="21">
        <f t="shared" si="31"/>
        <v>0</v>
      </c>
      <c r="AO12" s="21">
        <f t="shared" si="31"/>
        <v>0</v>
      </c>
      <c r="AP12" s="21">
        <f t="shared" si="31"/>
        <v>0</v>
      </c>
      <c r="AQ12" s="21">
        <f t="shared" si="31"/>
        <v>0</v>
      </c>
      <c r="AR12" s="21">
        <f t="shared" si="31"/>
        <v>0</v>
      </c>
      <c r="AS12" s="21">
        <f t="shared" si="31"/>
        <v>0</v>
      </c>
      <c r="AT12" s="21">
        <f t="shared" si="31"/>
        <v>0</v>
      </c>
      <c r="AU12" s="21">
        <f t="shared" si="31"/>
        <v>0</v>
      </c>
      <c r="AV12" s="21">
        <f t="shared" si="31"/>
        <v>0</v>
      </c>
      <c r="AW12" s="21">
        <f t="shared" si="31"/>
        <v>0</v>
      </c>
      <c r="AX12" s="86"/>
    </row>
    <row r="13" spans="2:50" ht="16" customHeight="1" x14ac:dyDescent="0.25">
      <c r="B13" s="24">
        <v>44651</v>
      </c>
      <c r="C13" s="39"/>
      <c r="D13" s="26" t="s">
        <v>55</v>
      </c>
      <c r="E13" s="27" t="s">
        <v>52</v>
      </c>
      <c r="F13" s="27" t="s">
        <v>29</v>
      </c>
      <c r="G13" s="28">
        <v>1.4625E-3</v>
      </c>
      <c r="H13" s="28">
        <v>1.5555555555555557E-3</v>
      </c>
      <c r="I13" s="67">
        <f>IF(H13&lt;G13,1,0)</f>
        <v>0</v>
      </c>
      <c r="J13" s="20">
        <f>IF(I13=1,G13-H13,H13-G13)</f>
        <v>9.3055555555555643E-5</v>
      </c>
      <c r="K13" s="30"/>
      <c r="L13" s="40">
        <v>7.337962962962963E-4</v>
      </c>
      <c r="M13" s="40"/>
      <c r="N13" s="40">
        <v>1.5555555555555557E-3</v>
      </c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9" t="s">
        <v>144</v>
      </c>
      <c r="AD13" s="21">
        <v>0.41666666666666702</v>
      </c>
      <c r="AE13" s="21">
        <f>L13-K13</f>
        <v>7.337962962962963E-4</v>
      </c>
      <c r="AF13" s="21">
        <f>M13-L13</f>
        <v>-7.337962962962963E-4</v>
      </c>
      <c r="AG13" s="21">
        <f>N13-M13</f>
        <v>1.5555555555555557E-3</v>
      </c>
      <c r="AH13" s="21">
        <f>L13</f>
        <v>7.337962962962963E-4</v>
      </c>
      <c r="AI13" s="21">
        <f>N13-L13</f>
        <v>8.2175925925925938E-4</v>
      </c>
      <c r="AJ13" s="21">
        <v>0.33333333333333298</v>
      </c>
      <c r="AK13" s="21">
        <f t="shared" ref="AK13:AW13" si="37">P13-O13</f>
        <v>0</v>
      </c>
      <c r="AL13" s="21">
        <f t="shared" si="37"/>
        <v>0</v>
      </c>
      <c r="AM13" s="21">
        <f t="shared" si="37"/>
        <v>0</v>
      </c>
      <c r="AN13" s="21">
        <f t="shared" si="37"/>
        <v>0</v>
      </c>
      <c r="AO13" s="21">
        <f t="shared" si="37"/>
        <v>0</v>
      </c>
      <c r="AP13" s="21">
        <f t="shared" si="37"/>
        <v>0</v>
      </c>
      <c r="AQ13" s="21">
        <f t="shared" si="37"/>
        <v>0</v>
      </c>
      <c r="AR13" s="21">
        <f t="shared" si="37"/>
        <v>0</v>
      </c>
      <c r="AS13" s="21">
        <f t="shared" si="37"/>
        <v>0</v>
      </c>
      <c r="AT13" s="21">
        <f t="shared" si="37"/>
        <v>0</v>
      </c>
      <c r="AU13" s="21">
        <f t="shared" si="37"/>
        <v>0</v>
      </c>
      <c r="AV13" s="21">
        <f t="shared" si="37"/>
        <v>0</v>
      </c>
      <c r="AW13" s="21">
        <f t="shared" si="37"/>
        <v>0</v>
      </c>
      <c r="AX13" s="86"/>
    </row>
    <row r="14" spans="2:50" ht="16" customHeight="1" x14ac:dyDescent="0.25">
      <c r="B14" s="24">
        <v>44651</v>
      </c>
      <c r="C14" s="39"/>
      <c r="D14" s="26" t="s">
        <v>40</v>
      </c>
      <c r="E14" s="27" t="s">
        <v>52</v>
      </c>
      <c r="F14" s="27" t="s">
        <v>29</v>
      </c>
      <c r="G14" s="33">
        <v>1.3162037037037038E-3</v>
      </c>
      <c r="H14" s="28">
        <v>1.5465277777777777E-3</v>
      </c>
      <c r="I14" s="67">
        <f t="shared" si="35"/>
        <v>0</v>
      </c>
      <c r="J14" s="20">
        <f t="shared" si="36"/>
        <v>2.3032407407407398E-4</v>
      </c>
      <c r="K14" s="30"/>
      <c r="L14" s="40">
        <v>7.4814814814814807E-4</v>
      </c>
      <c r="M14" s="40"/>
      <c r="N14" s="40">
        <v>1.5465277777777777E-3</v>
      </c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9" t="s">
        <v>143</v>
      </c>
      <c r="AD14" s="21">
        <v>0.33333333333333298</v>
      </c>
      <c r="AE14" s="21">
        <f t="shared" ref="AE14:AE19" si="38">L14-K14</f>
        <v>7.4814814814814807E-4</v>
      </c>
      <c r="AF14" s="21">
        <f t="shared" ref="AF14:AF19" si="39">M14-L14</f>
        <v>-7.4814814814814807E-4</v>
      </c>
      <c r="AG14" s="21">
        <f t="shared" ref="AG14:AG19" si="40">N14-M14</f>
        <v>1.5465277777777777E-3</v>
      </c>
      <c r="AH14" s="21">
        <f t="shared" ref="AH14:AH19" si="41">L14</f>
        <v>7.4814814814814807E-4</v>
      </c>
      <c r="AI14" s="21">
        <f t="shared" ref="AI14:AI19" si="42">N14-L14</f>
        <v>7.9837962962962968E-4</v>
      </c>
      <c r="AJ14" s="21">
        <v>0.25</v>
      </c>
      <c r="AK14" s="21">
        <f t="shared" ref="AK14:AK19" si="43">P14-O14</f>
        <v>0</v>
      </c>
      <c r="AL14" s="21">
        <f t="shared" ref="AL14:AL19" si="44">Q14-P14</f>
        <v>0</v>
      </c>
      <c r="AM14" s="21">
        <f t="shared" ref="AM14:AM19" si="45">R14-Q14</f>
        <v>0</v>
      </c>
      <c r="AN14" s="21">
        <f t="shared" ref="AN14:AN19" si="46">S14-R14</f>
        <v>0</v>
      </c>
      <c r="AO14" s="21">
        <f t="shared" ref="AO14:AO19" si="47">T14-S14</f>
        <v>0</v>
      </c>
      <c r="AP14" s="21">
        <f t="shared" ref="AP14:AP19" si="48">U14-T14</f>
        <v>0</v>
      </c>
      <c r="AQ14" s="21">
        <f t="shared" ref="AQ14:AQ19" si="49">V14-U14</f>
        <v>0</v>
      </c>
      <c r="AR14" s="21">
        <f t="shared" ref="AR14:AR19" si="50">W14-V14</f>
        <v>0</v>
      </c>
      <c r="AS14" s="21">
        <f t="shared" ref="AS14:AS19" si="51">X14-W14</f>
        <v>0</v>
      </c>
      <c r="AT14" s="21">
        <f t="shared" ref="AT14:AT19" si="52">Y14-X14</f>
        <v>0</v>
      </c>
      <c r="AU14" s="21">
        <f t="shared" ref="AU14:AU19" si="53">Z14-Y14</f>
        <v>0</v>
      </c>
      <c r="AV14" s="21">
        <f t="shared" ref="AV14:AV19" si="54">AA14-Z14</f>
        <v>0</v>
      </c>
      <c r="AW14" s="21">
        <f t="shared" ref="AW14:AW19" si="55">AB14-AA14</f>
        <v>0</v>
      </c>
      <c r="AX14" s="86"/>
    </row>
    <row r="15" spans="2:50" ht="16" customHeight="1" x14ac:dyDescent="0.25">
      <c r="B15" s="24">
        <v>44651</v>
      </c>
      <c r="C15" s="39"/>
      <c r="D15" s="26" t="s">
        <v>33</v>
      </c>
      <c r="E15" s="27" t="s">
        <v>47</v>
      </c>
      <c r="F15" s="27" t="s">
        <v>29</v>
      </c>
      <c r="G15" s="33">
        <v>9.8900462962962961E-4</v>
      </c>
      <c r="H15" s="28">
        <v>9.8229166666666669E-4</v>
      </c>
      <c r="I15" s="67">
        <f t="shared" si="35"/>
        <v>1</v>
      </c>
      <c r="J15" s="20">
        <f t="shared" si="36"/>
        <v>6.7129629629629223E-6</v>
      </c>
      <c r="K15" s="30"/>
      <c r="L15" s="40">
        <v>4.4317129629629633E-4</v>
      </c>
      <c r="M15" s="40"/>
      <c r="N15" s="40">
        <v>9.8229166666666669E-4</v>
      </c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9" t="s">
        <v>191</v>
      </c>
      <c r="AD15" s="21">
        <v>0.375</v>
      </c>
      <c r="AE15" s="21">
        <f t="shared" si="38"/>
        <v>4.4317129629629633E-4</v>
      </c>
      <c r="AF15" s="21">
        <f t="shared" si="39"/>
        <v>-4.4317129629629633E-4</v>
      </c>
      <c r="AG15" s="21">
        <f t="shared" si="40"/>
        <v>9.8229166666666669E-4</v>
      </c>
      <c r="AH15" s="21">
        <f t="shared" si="41"/>
        <v>4.4317129629629633E-4</v>
      </c>
      <c r="AI15" s="21">
        <f t="shared" si="42"/>
        <v>5.3912037037037036E-4</v>
      </c>
      <c r="AJ15" s="21">
        <v>0.29166666666666702</v>
      </c>
      <c r="AK15" s="21">
        <f t="shared" si="43"/>
        <v>0</v>
      </c>
      <c r="AL15" s="21">
        <f t="shared" si="44"/>
        <v>0</v>
      </c>
      <c r="AM15" s="21">
        <f t="shared" si="45"/>
        <v>0</v>
      </c>
      <c r="AN15" s="21">
        <f t="shared" si="46"/>
        <v>0</v>
      </c>
      <c r="AO15" s="21">
        <f t="shared" si="47"/>
        <v>0</v>
      </c>
      <c r="AP15" s="21">
        <f t="shared" si="48"/>
        <v>0</v>
      </c>
      <c r="AQ15" s="21">
        <f t="shared" si="49"/>
        <v>0</v>
      </c>
      <c r="AR15" s="21">
        <f t="shared" si="50"/>
        <v>0</v>
      </c>
      <c r="AS15" s="21">
        <f t="shared" si="51"/>
        <v>0</v>
      </c>
      <c r="AT15" s="21">
        <f t="shared" si="52"/>
        <v>0</v>
      </c>
      <c r="AU15" s="21">
        <f t="shared" si="53"/>
        <v>0</v>
      </c>
      <c r="AV15" s="21">
        <f t="shared" si="54"/>
        <v>0</v>
      </c>
      <c r="AW15" s="21">
        <f t="shared" si="55"/>
        <v>0</v>
      </c>
      <c r="AX15" s="86"/>
    </row>
    <row r="16" spans="2:50" ht="16" customHeight="1" x14ac:dyDescent="0.25">
      <c r="B16" s="24">
        <v>44651</v>
      </c>
      <c r="C16" s="39"/>
      <c r="D16" s="26" t="s">
        <v>27</v>
      </c>
      <c r="E16" s="27" t="s">
        <v>28</v>
      </c>
      <c r="F16" s="27" t="s">
        <v>29</v>
      </c>
      <c r="G16" s="33">
        <v>8.261574074074074E-4</v>
      </c>
      <c r="H16" s="28">
        <v>8.8055555555555554E-4</v>
      </c>
      <c r="I16" s="67">
        <f t="shared" si="35"/>
        <v>0</v>
      </c>
      <c r="J16" s="20">
        <f t="shared" si="36"/>
        <v>5.4398148148148144E-5</v>
      </c>
      <c r="K16" s="30"/>
      <c r="L16" s="40">
        <v>4.165509259259259E-4</v>
      </c>
      <c r="M16" s="40"/>
      <c r="N16" s="40">
        <v>8.8055555555555554E-4</v>
      </c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9" t="s">
        <v>142</v>
      </c>
      <c r="AD16" s="21">
        <v>0.33333333333333298</v>
      </c>
      <c r="AE16" s="21">
        <f t="shared" si="38"/>
        <v>4.165509259259259E-4</v>
      </c>
      <c r="AF16" s="21">
        <f t="shared" si="39"/>
        <v>-4.165509259259259E-4</v>
      </c>
      <c r="AG16" s="21">
        <f t="shared" si="40"/>
        <v>8.8055555555555554E-4</v>
      </c>
      <c r="AH16" s="21">
        <f t="shared" si="41"/>
        <v>4.165509259259259E-4</v>
      </c>
      <c r="AI16" s="21">
        <f t="shared" si="42"/>
        <v>4.6400462962962964E-4</v>
      </c>
      <c r="AJ16" s="21">
        <v>0.25</v>
      </c>
      <c r="AK16" s="21">
        <f t="shared" si="43"/>
        <v>0</v>
      </c>
      <c r="AL16" s="21">
        <f t="shared" si="44"/>
        <v>0</v>
      </c>
      <c r="AM16" s="21">
        <f t="shared" si="45"/>
        <v>0</v>
      </c>
      <c r="AN16" s="21">
        <f t="shared" si="46"/>
        <v>0</v>
      </c>
      <c r="AO16" s="21">
        <f t="shared" si="47"/>
        <v>0</v>
      </c>
      <c r="AP16" s="21">
        <f t="shared" si="48"/>
        <v>0</v>
      </c>
      <c r="AQ16" s="21">
        <f t="shared" si="49"/>
        <v>0</v>
      </c>
      <c r="AR16" s="21">
        <f t="shared" si="50"/>
        <v>0</v>
      </c>
      <c r="AS16" s="21">
        <f t="shared" si="51"/>
        <v>0</v>
      </c>
      <c r="AT16" s="21">
        <f t="shared" si="52"/>
        <v>0</v>
      </c>
      <c r="AU16" s="21">
        <f t="shared" si="53"/>
        <v>0</v>
      </c>
      <c r="AV16" s="21">
        <f t="shared" si="54"/>
        <v>0</v>
      </c>
      <c r="AW16" s="21">
        <f t="shared" si="55"/>
        <v>0</v>
      </c>
      <c r="AX16" s="86"/>
    </row>
    <row r="17" spans="2:50" ht="16" customHeight="1" x14ac:dyDescent="0.25">
      <c r="B17" s="24">
        <v>44651</v>
      </c>
      <c r="C17" s="39"/>
      <c r="D17" s="26" t="s">
        <v>88</v>
      </c>
      <c r="E17" s="27" t="s">
        <v>93</v>
      </c>
      <c r="F17" s="27" t="s">
        <v>29</v>
      </c>
      <c r="G17" s="28">
        <v>1.3846064814814815E-3</v>
      </c>
      <c r="H17" s="28">
        <v>1.3414351851851851E-3</v>
      </c>
      <c r="I17" s="67">
        <f t="shared" ref="I17" si="56">IF(H17&lt;G17,1,0)</f>
        <v>1</v>
      </c>
      <c r="J17" s="20">
        <f t="shared" ref="J17" si="57">IF(I17=1,G17-H17,H17-G17)</f>
        <v>4.317129629629636E-5</v>
      </c>
      <c r="K17" s="30"/>
      <c r="L17" s="40">
        <v>6.379629629629629E-4</v>
      </c>
      <c r="M17" s="40"/>
      <c r="N17" s="40">
        <v>1.3414351851851851E-3</v>
      </c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9" t="s">
        <v>158</v>
      </c>
      <c r="AD17" s="21">
        <v>0.41666666666666702</v>
      </c>
      <c r="AE17" s="21">
        <f t="shared" ref="AE17" si="58">L17-K17</f>
        <v>6.379629629629629E-4</v>
      </c>
      <c r="AF17" s="21">
        <f t="shared" ref="AF17" si="59">M17-L17</f>
        <v>-6.379629629629629E-4</v>
      </c>
      <c r="AG17" s="21">
        <f t="shared" ref="AG17" si="60">N17-M17</f>
        <v>1.3414351851851851E-3</v>
      </c>
      <c r="AH17" s="21">
        <f t="shared" ref="AH17" si="61">L17</f>
        <v>6.379629629629629E-4</v>
      </c>
      <c r="AI17" s="21">
        <f t="shared" ref="AI17" si="62">N17-L17</f>
        <v>7.0347222222222219E-4</v>
      </c>
      <c r="AJ17" s="21">
        <v>0.33333333333333298</v>
      </c>
      <c r="AK17" s="21">
        <f t="shared" ref="AK17" si="63">P17-O17</f>
        <v>0</v>
      </c>
      <c r="AL17" s="21">
        <f t="shared" ref="AL17" si="64">Q17-P17</f>
        <v>0</v>
      </c>
      <c r="AM17" s="21">
        <f t="shared" ref="AM17" si="65">R17-Q17</f>
        <v>0</v>
      </c>
      <c r="AN17" s="21">
        <f t="shared" ref="AN17" si="66">S17-R17</f>
        <v>0</v>
      </c>
      <c r="AO17" s="21">
        <f t="shared" ref="AO17" si="67">T17-S17</f>
        <v>0</v>
      </c>
      <c r="AP17" s="21">
        <f t="shared" ref="AP17" si="68">U17-T17</f>
        <v>0</v>
      </c>
      <c r="AQ17" s="21">
        <f t="shared" ref="AQ17" si="69">V17-U17</f>
        <v>0</v>
      </c>
      <c r="AR17" s="21">
        <f t="shared" ref="AR17" si="70">W17-V17</f>
        <v>0</v>
      </c>
      <c r="AS17" s="21">
        <f t="shared" ref="AS17" si="71">X17-W17</f>
        <v>0</v>
      </c>
      <c r="AT17" s="21">
        <f t="shared" ref="AT17" si="72">Y17-X17</f>
        <v>0</v>
      </c>
      <c r="AU17" s="21">
        <f t="shared" ref="AU17" si="73">Z17-Y17</f>
        <v>0</v>
      </c>
      <c r="AV17" s="21">
        <f t="shared" ref="AV17" si="74">AA17-Z17</f>
        <v>0</v>
      </c>
      <c r="AW17" s="21">
        <f t="shared" ref="AW17" si="75">AB17-AA17</f>
        <v>0</v>
      </c>
      <c r="AX17" s="86"/>
    </row>
    <row r="18" spans="2:50" ht="16" customHeight="1" x14ac:dyDescent="0.25">
      <c r="B18" s="24">
        <v>44651</v>
      </c>
      <c r="C18" s="39"/>
      <c r="D18" s="26" t="s">
        <v>92</v>
      </c>
      <c r="E18" s="27" t="s">
        <v>56</v>
      </c>
      <c r="F18" s="27" t="s">
        <v>29</v>
      </c>
      <c r="G18" s="28">
        <v>1.2003472222222222E-3</v>
      </c>
      <c r="H18" s="28">
        <v>1.2773148148148147E-3</v>
      </c>
      <c r="I18" s="67">
        <f>IF(H18&lt;G18,1,0)</f>
        <v>0</v>
      </c>
      <c r="J18" s="20">
        <f>IF(I18=1,G18-H18,H18-G18)</f>
        <v>7.6967592592592452E-5</v>
      </c>
      <c r="K18" s="30"/>
      <c r="L18" s="40">
        <v>6.0173611111111116E-4</v>
      </c>
      <c r="M18" s="40"/>
      <c r="N18" s="40">
        <v>1.2773148148148147E-3</v>
      </c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9" t="s">
        <v>157</v>
      </c>
      <c r="AD18" s="21">
        <v>0.41666666666666702</v>
      </c>
      <c r="AE18" s="21">
        <f>L18-K18</f>
        <v>6.0173611111111116E-4</v>
      </c>
      <c r="AF18" s="21">
        <f>M18-L18</f>
        <v>-6.0173611111111116E-4</v>
      </c>
      <c r="AG18" s="21">
        <f>N18-M18</f>
        <v>1.2773148148148147E-3</v>
      </c>
      <c r="AH18" s="21">
        <f>L18</f>
        <v>6.0173611111111116E-4</v>
      </c>
      <c r="AI18" s="21">
        <f>N18-L18</f>
        <v>6.7557870370370352E-4</v>
      </c>
      <c r="AJ18" s="21">
        <v>0.33333333333333298</v>
      </c>
      <c r="AK18" s="21">
        <f t="shared" ref="AK18:AW18" si="76">P18-O18</f>
        <v>0</v>
      </c>
      <c r="AL18" s="21">
        <f t="shared" si="76"/>
        <v>0</v>
      </c>
      <c r="AM18" s="21">
        <f t="shared" si="76"/>
        <v>0</v>
      </c>
      <c r="AN18" s="21">
        <f t="shared" si="76"/>
        <v>0</v>
      </c>
      <c r="AO18" s="21">
        <f t="shared" si="76"/>
        <v>0</v>
      </c>
      <c r="AP18" s="21">
        <f t="shared" si="76"/>
        <v>0</v>
      </c>
      <c r="AQ18" s="21">
        <f t="shared" si="76"/>
        <v>0</v>
      </c>
      <c r="AR18" s="21">
        <f t="shared" si="76"/>
        <v>0</v>
      </c>
      <c r="AS18" s="21">
        <f t="shared" si="76"/>
        <v>0</v>
      </c>
      <c r="AT18" s="21">
        <f t="shared" si="76"/>
        <v>0</v>
      </c>
      <c r="AU18" s="21">
        <f t="shared" si="76"/>
        <v>0</v>
      </c>
      <c r="AV18" s="21">
        <f t="shared" si="76"/>
        <v>0</v>
      </c>
      <c r="AW18" s="21">
        <f t="shared" si="76"/>
        <v>0</v>
      </c>
      <c r="AX18" s="86"/>
    </row>
    <row r="19" spans="2:50" ht="16" customHeight="1" x14ac:dyDescent="0.25">
      <c r="B19" s="24">
        <v>44651</v>
      </c>
      <c r="C19" s="39"/>
      <c r="D19" s="26" t="s">
        <v>39</v>
      </c>
      <c r="E19" s="27" t="s">
        <v>46</v>
      </c>
      <c r="F19" s="27" t="s">
        <v>29</v>
      </c>
      <c r="G19" s="33">
        <v>1.1871527777777779E-3</v>
      </c>
      <c r="H19" s="28">
        <v>1.2261574074074074E-3</v>
      </c>
      <c r="I19" s="67">
        <f t="shared" si="35"/>
        <v>0</v>
      </c>
      <c r="J19" s="20">
        <f t="shared" si="36"/>
        <v>3.9004629629629502E-5</v>
      </c>
      <c r="K19" s="30"/>
      <c r="L19" s="40">
        <v>5.9618055555555553E-4</v>
      </c>
      <c r="M19" s="40"/>
      <c r="N19" s="40">
        <v>1.2261574074074074E-3</v>
      </c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9" t="s">
        <v>156</v>
      </c>
      <c r="AD19" s="21">
        <v>0.375</v>
      </c>
      <c r="AE19" s="21">
        <f t="shared" si="38"/>
        <v>5.9618055555555553E-4</v>
      </c>
      <c r="AF19" s="21">
        <f t="shared" si="39"/>
        <v>-5.9618055555555553E-4</v>
      </c>
      <c r="AG19" s="21">
        <f t="shared" si="40"/>
        <v>1.2261574074074074E-3</v>
      </c>
      <c r="AH19" s="21">
        <f t="shared" si="41"/>
        <v>5.9618055555555553E-4</v>
      </c>
      <c r="AI19" s="21">
        <f t="shared" si="42"/>
        <v>6.2997685185185183E-4</v>
      </c>
      <c r="AJ19" s="21">
        <v>0.29166666666666702</v>
      </c>
      <c r="AK19" s="21">
        <f t="shared" si="43"/>
        <v>0</v>
      </c>
      <c r="AL19" s="21">
        <f t="shared" si="44"/>
        <v>0</v>
      </c>
      <c r="AM19" s="21">
        <f t="shared" si="45"/>
        <v>0</v>
      </c>
      <c r="AN19" s="21">
        <f t="shared" si="46"/>
        <v>0</v>
      </c>
      <c r="AO19" s="21">
        <f t="shared" si="47"/>
        <v>0</v>
      </c>
      <c r="AP19" s="21">
        <f t="shared" si="48"/>
        <v>0</v>
      </c>
      <c r="AQ19" s="21">
        <f t="shared" si="49"/>
        <v>0</v>
      </c>
      <c r="AR19" s="21">
        <f t="shared" si="50"/>
        <v>0</v>
      </c>
      <c r="AS19" s="21">
        <f t="shared" si="51"/>
        <v>0</v>
      </c>
      <c r="AT19" s="21">
        <f t="shared" si="52"/>
        <v>0</v>
      </c>
      <c r="AU19" s="21">
        <f t="shared" si="53"/>
        <v>0</v>
      </c>
      <c r="AV19" s="21">
        <f t="shared" si="54"/>
        <v>0</v>
      </c>
      <c r="AW19" s="21">
        <f t="shared" si="55"/>
        <v>0</v>
      </c>
      <c r="AX19" s="86"/>
    </row>
    <row r="20" spans="2:50" ht="16" customHeight="1" x14ac:dyDescent="0.25">
      <c r="B20" s="24">
        <v>44651</v>
      </c>
      <c r="C20" s="39"/>
      <c r="D20" s="26" t="s">
        <v>91</v>
      </c>
      <c r="E20" s="27" t="s">
        <v>94</v>
      </c>
      <c r="F20" s="27" t="s">
        <v>95</v>
      </c>
      <c r="G20" s="33">
        <v>3.5879629629629629E-3</v>
      </c>
      <c r="H20" s="28">
        <v>3.6315972222222218E-3</v>
      </c>
      <c r="I20" s="67">
        <f t="shared" ref="I20:I35" si="77">IF(H20&lt;G20,1,0)</f>
        <v>0</v>
      </c>
      <c r="J20" s="20">
        <f t="shared" ref="J20:J35" si="78">IF(I20=1,G20-H20,H20-G20)</f>
        <v>4.3634259259258887E-5</v>
      </c>
      <c r="K20" s="30"/>
      <c r="L20" s="40">
        <v>3.7152777777777775E-4</v>
      </c>
      <c r="M20" s="40"/>
      <c r="N20" s="40">
        <v>7.9618055555555562E-4</v>
      </c>
      <c r="O20" s="21">
        <v>1.2788194444444444E-3</v>
      </c>
      <c r="P20" s="21">
        <v>1.7461805555555555E-3</v>
      </c>
      <c r="Q20" s="21">
        <v>2.2685185185185182E-3</v>
      </c>
      <c r="R20" s="21">
        <v>2.8019675925925924E-3</v>
      </c>
      <c r="S20" s="21">
        <v>3.2296296296296296E-3</v>
      </c>
      <c r="T20" s="21">
        <v>3.6315972222222218E-3</v>
      </c>
      <c r="U20" s="21"/>
      <c r="V20" s="21"/>
      <c r="W20" s="21"/>
      <c r="X20" s="21"/>
      <c r="Y20" s="21"/>
      <c r="Z20" s="21"/>
      <c r="AA20" s="21"/>
      <c r="AB20" s="21"/>
      <c r="AC20" s="29" t="s">
        <v>188</v>
      </c>
      <c r="AD20" s="21">
        <v>0.33333333333333298</v>
      </c>
      <c r="AE20" s="21">
        <f t="shared" si="26"/>
        <v>3.7152777777777775E-4</v>
      </c>
      <c r="AF20" s="21">
        <f t="shared" si="26"/>
        <v>-3.7152777777777775E-4</v>
      </c>
      <c r="AG20" s="21">
        <f t="shared" si="32"/>
        <v>7.9618055555555562E-4</v>
      </c>
      <c r="AH20" s="21">
        <f t="shared" si="27"/>
        <v>3.7152777777777775E-4</v>
      </c>
      <c r="AI20" s="21">
        <f t="shared" si="28"/>
        <v>4.2465277777777786E-4</v>
      </c>
      <c r="AJ20" s="21">
        <v>0.25</v>
      </c>
      <c r="AK20" s="21">
        <f t="shared" si="29"/>
        <v>4.673611111111111E-4</v>
      </c>
      <c r="AL20" s="21">
        <f t="shared" si="29"/>
        <v>5.2233796296296273E-4</v>
      </c>
      <c r="AM20" s="21">
        <f t="shared" si="30"/>
        <v>5.3344907407407421E-4</v>
      </c>
      <c r="AN20" s="21">
        <f t="shared" si="31"/>
        <v>4.2766203703703716E-4</v>
      </c>
      <c r="AO20" s="21">
        <f t="shared" si="31"/>
        <v>4.0196759259259222E-4</v>
      </c>
      <c r="AP20" s="21">
        <f t="shared" si="31"/>
        <v>-3.6315972222222218E-3</v>
      </c>
      <c r="AQ20" s="21">
        <f t="shared" si="31"/>
        <v>0</v>
      </c>
      <c r="AR20" s="21">
        <f t="shared" si="31"/>
        <v>0</v>
      </c>
      <c r="AS20" s="21">
        <f t="shared" si="31"/>
        <v>0</v>
      </c>
      <c r="AT20" s="21">
        <f t="shared" si="31"/>
        <v>0</v>
      </c>
      <c r="AU20" s="21">
        <f t="shared" si="31"/>
        <v>0</v>
      </c>
      <c r="AV20" s="21">
        <f t="shared" si="31"/>
        <v>0</v>
      </c>
      <c r="AW20" s="21">
        <f t="shared" si="31"/>
        <v>0</v>
      </c>
      <c r="AX20" s="86"/>
    </row>
    <row r="21" spans="2:50" ht="16" customHeight="1" x14ac:dyDescent="0.25">
      <c r="B21" s="24">
        <v>44651</v>
      </c>
      <c r="C21" s="39"/>
      <c r="D21" s="26" t="s">
        <v>36</v>
      </c>
      <c r="E21" s="27" t="s">
        <v>37</v>
      </c>
      <c r="F21" s="27" t="s">
        <v>57</v>
      </c>
      <c r="G21" s="33">
        <v>1.9155092592592592E-3</v>
      </c>
      <c r="H21" s="28">
        <v>1.8909722222222221E-3</v>
      </c>
      <c r="I21" s="67">
        <f t="shared" ref="I21:I23" si="79">IF(H21&lt;G21,1,0)</f>
        <v>1</v>
      </c>
      <c r="J21" s="20">
        <f t="shared" ref="J21:J23" si="80">IF(I21=1,G21-H21,H21-G21)</f>
        <v>2.4537037037037105E-5</v>
      </c>
      <c r="K21" s="30"/>
      <c r="L21" s="40">
        <v>4.4386574074074077E-4</v>
      </c>
      <c r="M21" s="40"/>
      <c r="N21" s="40">
        <v>9.1967592592592589E-4</v>
      </c>
      <c r="O21" s="21">
        <v>1.4065972222222223E-3</v>
      </c>
      <c r="P21" s="21">
        <v>1.8909722222222221E-3</v>
      </c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9" t="s">
        <v>168</v>
      </c>
      <c r="AD21" s="21">
        <v>0.375</v>
      </c>
      <c r="AE21" s="21">
        <f t="shared" ref="AE21:AE23" si="81">L21-K21</f>
        <v>4.4386574074074077E-4</v>
      </c>
      <c r="AF21" s="21">
        <f t="shared" ref="AF21:AF23" si="82">M21-L21</f>
        <v>-4.4386574074074077E-4</v>
      </c>
      <c r="AG21" s="21">
        <f t="shared" ref="AG21:AG23" si="83">N21-M21</f>
        <v>9.1967592592592589E-4</v>
      </c>
      <c r="AH21" s="21">
        <f t="shared" ref="AH21:AH23" si="84">L21</f>
        <v>4.4386574074074077E-4</v>
      </c>
      <c r="AI21" s="21">
        <f t="shared" ref="AI21:AI23" si="85">N21-L21</f>
        <v>4.7581018518518513E-4</v>
      </c>
      <c r="AJ21" s="21">
        <v>0.29166666666666702</v>
      </c>
      <c r="AK21" s="21">
        <f t="shared" ref="AK21:AK30" si="86">P21-O21</f>
        <v>4.8437499999999978E-4</v>
      </c>
      <c r="AL21" s="21">
        <f t="shared" ref="AL21:AL23" si="87">Q21-P21</f>
        <v>-1.8909722222222221E-3</v>
      </c>
      <c r="AM21" s="21">
        <f t="shared" ref="AM21:AM30" si="88">R21-Q21</f>
        <v>0</v>
      </c>
      <c r="AN21" s="21">
        <f t="shared" ref="AN21:AN30" si="89">S21-R21</f>
        <v>0</v>
      </c>
      <c r="AO21" s="21">
        <f t="shared" ref="AO21:AO30" si="90">T21-S21</f>
        <v>0</v>
      </c>
      <c r="AP21" s="21">
        <f t="shared" ref="AP21:AP30" si="91">U21-T21</f>
        <v>0</v>
      </c>
      <c r="AQ21" s="21">
        <f t="shared" ref="AQ21:AQ30" si="92">V21-U21</f>
        <v>0</v>
      </c>
      <c r="AR21" s="21">
        <f t="shared" ref="AR21:AR30" si="93">W21-V21</f>
        <v>0</v>
      </c>
      <c r="AS21" s="21">
        <f t="shared" ref="AS21:AS30" si="94">X21-W21</f>
        <v>0</v>
      </c>
      <c r="AT21" s="21">
        <f t="shared" ref="AT21:AT30" si="95">Y21-X21</f>
        <v>0</v>
      </c>
      <c r="AU21" s="21">
        <f t="shared" ref="AU21:AU30" si="96">Z21-Y21</f>
        <v>0</v>
      </c>
      <c r="AV21" s="21">
        <f t="shared" ref="AV21:AV30" si="97">AA21-Z21</f>
        <v>0</v>
      </c>
      <c r="AW21" s="21">
        <f t="shared" ref="AW21:AW30" si="98">AB21-AA21</f>
        <v>0</v>
      </c>
      <c r="AX21" s="86"/>
    </row>
    <row r="22" spans="2:50" ht="16" customHeight="1" x14ac:dyDescent="0.25">
      <c r="B22" s="24">
        <v>44651</v>
      </c>
      <c r="C22" s="39"/>
      <c r="D22" s="26" t="s">
        <v>33</v>
      </c>
      <c r="E22" s="27" t="s">
        <v>34</v>
      </c>
      <c r="F22" s="27" t="s">
        <v>57</v>
      </c>
      <c r="G22" s="28">
        <v>1.8931712962962964E-3</v>
      </c>
      <c r="H22" s="28">
        <v>1.7962962962962965E-3</v>
      </c>
      <c r="I22" s="67">
        <f t="shared" si="79"/>
        <v>1</v>
      </c>
      <c r="J22" s="20">
        <f t="shared" si="80"/>
        <v>9.6874999999999956E-5</v>
      </c>
      <c r="K22" s="30"/>
      <c r="L22" s="40">
        <v>4.2256944444444438E-4</v>
      </c>
      <c r="M22" s="40"/>
      <c r="N22" s="40">
        <v>8.8356481481481478E-4</v>
      </c>
      <c r="O22" s="21">
        <v>1.3553240740740741E-3</v>
      </c>
      <c r="P22" s="21">
        <v>1.7962962962962965E-3</v>
      </c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9" t="s">
        <v>192</v>
      </c>
      <c r="AD22" s="21">
        <v>0.41666666666666702</v>
      </c>
      <c r="AE22" s="21">
        <f t="shared" si="81"/>
        <v>4.2256944444444438E-4</v>
      </c>
      <c r="AF22" s="21">
        <f t="shared" si="82"/>
        <v>-4.2256944444444438E-4</v>
      </c>
      <c r="AG22" s="21">
        <f t="shared" si="83"/>
        <v>8.8356481481481478E-4</v>
      </c>
      <c r="AH22" s="21">
        <f t="shared" si="84"/>
        <v>4.2256944444444438E-4</v>
      </c>
      <c r="AI22" s="21">
        <f t="shared" si="85"/>
        <v>4.609953703703704E-4</v>
      </c>
      <c r="AJ22" s="21">
        <v>0.33333333333333298</v>
      </c>
      <c r="AK22" s="21">
        <f t="shared" si="86"/>
        <v>4.4097222222222237E-4</v>
      </c>
      <c r="AL22" s="21">
        <f t="shared" si="87"/>
        <v>-1.7962962962962965E-3</v>
      </c>
      <c r="AM22" s="21">
        <f t="shared" si="88"/>
        <v>0</v>
      </c>
      <c r="AN22" s="21">
        <f t="shared" si="89"/>
        <v>0</v>
      </c>
      <c r="AO22" s="21">
        <f t="shared" si="90"/>
        <v>0</v>
      </c>
      <c r="AP22" s="21">
        <f t="shared" si="91"/>
        <v>0</v>
      </c>
      <c r="AQ22" s="21">
        <f t="shared" si="92"/>
        <v>0</v>
      </c>
      <c r="AR22" s="21">
        <f t="shared" si="93"/>
        <v>0</v>
      </c>
      <c r="AS22" s="21">
        <f t="shared" si="94"/>
        <v>0</v>
      </c>
      <c r="AT22" s="21">
        <f t="shared" si="95"/>
        <v>0</v>
      </c>
      <c r="AU22" s="21">
        <f t="shared" si="96"/>
        <v>0</v>
      </c>
      <c r="AV22" s="21">
        <f t="shared" si="97"/>
        <v>0</v>
      </c>
      <c r="AW22" s="21">
        <f t="shared" si="98"/>
        <v>0</v>
      </c>
      <c r="AX22" s="86"/>
    </row>
    <row r="23" spans="2:50" ht="16" customHeight="1" x14ac:dyDescent="0.25">
      <c r="B23" s="24">
        <v>44651</v>
      </c>
      <c r="C23" s="39"/>
      <c r="D23" s="26" t="s">
        <v>30</v>
      </c>
      <c r="E23" s="27" t="s">
        <v>49</v>
      </c>
      <c r="F23" s="27" t="s">
        <v>57</v>
      </c>
      <c r="G23" s="33">
        <v>3.5819444444444449E-3</v>
      </c>
      <c r="H23" s="28">
        <v>3.8340277777777778E-3</v>
      </c>
      <c r="I23" s="67">
        <f t="shared" si="79"/>
        <v>0</v>
      </c>
      <c r="J23" s="20">
        <f t="shared" si="80"/>
        <v>2.5208333333333289E-4</v>
      </c>
      <c r="K23" s="30"/>
      <c r="L23" s="40">
        <v>8.2581018518518518E-4</v>
      </c>
      <c r="M23" s="40"/>
      <c r="N23" s="40">
        <v>1.7530092592592591E-3</v>
      </c>
      <c r="O23" s="21">
        <v>2.7825231481481486E-3</v>
      </c>
      <c r="P23" s="21">
        <v>3.8340277777777778E-3</v>
      </c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9" t="s">
        <v>113</v>
      </c>
      <c r="AD23" s="21">
        <v>0.375</v>
      </c>
      <c r="AE23" s="21">
        <f t="shared" si="81"/>
        <v>8.2581018518518518E-4</v>
      </c>
      <c r="AF23" s="21">
        <f t="shared" si="82"/>
        <v>-8.2581018518518518E-4</v>
      </c>
      <c r="AG23" s="21">
        <f t="shared" si="83"/>
        <v>1.7530092592592591E-3</v>
      </c>
      <c r="AH23" s="21">
        <f t="shared" si="84"/>
        <v>8.2581018518518518E-4</v>
      </c>
      <c r="AI23" s="21">
        <f t="shared" si="85"/>
        <v>9.2719907407407388E-4</v>
      </c>
      <c r="AJ23" s="21">
        <v>0.29166666666666702</v>
      </c>
      <c r="AK23" s="21">
        <f t="shared" si="86"/>
        <v>1.0515046296296292E-3</v>
      </c>
      <c r="AL23" s="21">
        <f t="shared" si="87"/>
        <v>-3.8340277777777778E-3</v>
      </c>
      <c r="AM23" s="21">
        <f t="shared" si="88"/>
        <v>0</v>
      </c>
      <c r="AN23" s="21">
        <f t="shared" si="89"/>
        <v>0</v>
      </c>
      <c r="AO23" s="21">
        <f t="shared" si="90"/>
        <v>0</v>
      </c>
      <c r="AP23" s="21">
        <f t="shared" si="91"/>
        <v>0</v>
      </c>
      <c r="AQ23" s="21">
        <f t="shared" si="92"/>
        <v>0</v>
      </c>
      <c r="AR23" s="21">
        <f t="shared" si="93"/>
        <v>0</v>
      </c>
      <c r="AS23" s="21">
        <f t="shared" si="94"/>
        <v>0</v>
      </c>
      <c r="AT23" s="21">
        <f t="shared" si="95"/>
        <v>0</v>
      </c>
      <c r="AU23" s="21">
        <f t="shared" si="96"/>
        <v>0</v>
      </c>
      <c r="AV23" s="21">
        <f t="shared" si="97"/>
        <v>0</v>
      </c>
      <c r="AW23" s="21">
        <f t="shared" si="98"/>
        <v>0</v>
      </c>
      <c r="AX23" s="86"/>
    </row>
    <row r="24" spans="2:50" ht="16" customHeight="1" x14ac:dyDescent="0.25">
      <c r="B24" s="24">
        <v>44651</v>
      </c>
      <c r="C24" s="25" t="s">
        <v>106</v>
      </c>
      <c r="D24" s="26" t="s">
        <v>84</v>
      </c>
      <c r="E24" s="27" t="s">
        <v>85</v>
      </c>
      <c r="F24" s="27" t="s">
        <v>54</v>
      </c>
      <c r="G24" s="28">
        <v>1.9063657407407406E-3</v>
      </c>
      <c r="H24" s="28">
        <v>1.9109953703703704E-3</v>
      </c>
      <c r="I24" s="67">
        <f>IF(H24&lt;G24,1,0)</f>
        <v>0</v>
      </c>
      <c r="J24" s="20">
        <f>IF(I24=1,G24-H24,H24-G24)</f>
        <v>4.6296296296298185E-6</v>
      </c>
      <c r="K24" s="30"/>
      <c r="L24" s="40">
        <v>4.3113425925925931E-4</v>
      </c>
      <c r="M24" s="21"/>
      <c r="N24" s="21">
        <v>9.2303240740740746E-4</v>
      </c>
      <c r="O24" s="21">
        <v>1.4273148148148151E-3</v>
      </c>
      <c r="P24" s="28">
        <v>1.9109953703703704E-3</v>
      </c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9" t="s">
        <v>100</v>
      </c>
      <c r="AD24" s="21">
        <v>0</v>
      </c>
      <c r="AE24" s="21">
        <f>L24-K24</f>
        <v>4.3113425925925931E-4</v>
      </c>
      <c r="AF24" s="21">
        <v>0</v>
      </c>
      <c r="AG24" s="21">
        <v>0</v>
      </c>
      <c r="AH24" s="21">
        <f>L24</f>
        <v>4.3113425925925931E-4</v>
      </c>
      <c r="AI24" s="21">
        <f>N24-L24</f>
        <v>4.9189814814814821E-4</v>
      </c>
      <c r="AJ24" s="21">
        <f>O24-N24</f>
        <v>5.0428240740740761E-4</v>
      </c>
      <c r="AK24" s="21">
        <f t="shared" si="86"/>
        <v>4.8368055555555534E-4</v>
      </c>
      <c r="AL24" s="21">
        <f>S24-R24</f>
        <v>0</v>
      </c>
      <c r="AM24" s="21">
        <f t="shared" si="88"/>
        <v>0</v>
      </c>
      <c r="AN24" s="21">
        <f t="shared" si="89"/>
        <v>0</v>
      </c>
      <c r="AO24" s="21">
        <f t="shared" si="90"/>
        <v>0</v>
      </c>
      <c r="AP24" s="21">
        <f t="shared" si="91"/>
        <v>0</v>
      </c>
      <c r="AQ24" s="21">
        <f t="shared" si="92"/>
        <v>0</v>
      </c>
      <c r="AR24" s="21">
        <f t="shared" si="93"/>
        <v>0</v>
      </c>
      <c r="AS24" s="21">
        <f t="shared" si="94"/>
        <v>0</v>
      </c>
      <c r="AT24" s="21">
        <f t="shared" si="95"/>
        <v>0</v>
      </c>
      <c r="AU24" s="21">
        <f t="shared" si="96"/>
        <v>0</v>
      </c>
      <c r="AV24" s="21">
        <f t="shared" si="97"/>
        <v>0</v>
      </c>
      <c r="AW24" s="21">
        <f t="shared" si="98"/>
        <v>0</v>
      </c>
      <c r="AX24" s="86"/>
    </row>
    <row r="25" spans="2:50" ht="16" customHeight="1" x14ac:dyDescent="0.25">
      <c r="B25" s="24">
        <v>44651</v>
      </c>
      <c r="C25" s="39" t="s">
        <v>106</v>
      </c>
      <c r="D25" s="26" t="s">
        <v>90</v>
      </c>
      <c r="E25" s="27" t="s">
        <v>37</v>
      </c>
      <c r="F25" s="27" t="s">
        <v>54</v>
      </c>
      <c r="G25" s="33">
        <v>1.9675925925925928E-3</v>
      </c>
      <c r="H25" s="20">
        <v>2.1298611111111115E-3</v>
      </c>
      <c r="I25" s="67">
        <f t="shared" ref="I25:I28" si="99">IF(H25&lt;G25,1,0)</f>
        <v>0</v>
      </c>
      <c r="J25" s="20">
        <f t="shared" ref="J25:J28" si="100">IF(I25=1,G25-H25,H25-G25)</f>
        <v>1.6226851851851862E-4</v>
      </c>
      <c r="K25" s="32"/>
      <c r="L25" s="32">
        <v>4.8495370370370375E-4</v>
      </c>
      <c r="M25" s="21"/>
      <c r="N25" s="21">
        <v>1.0268518518518519E-3</v>
      </c>
      <c r="O25" s="21">
        <v>1.5883101851851854E-3</v>
      </c>
      <c r="P25" s="21">
        <v>2.1298611111111115E-3</v>
      </c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9" t="s">
        <v>135</v>
      </c>
      <c r="AD25" s="21">
        <v>8.3333333333333301E-2</v>
      </c>
      <c r="AE25" s="21">
        <f t="shared" ref="AE25:AE30" si="101">L25-K25</f>
        <v>4.8495370370370375E-4</v>
      </c>
      <c r="AF25" s="21">
        <f t="shared" ref="AF25:AF30" si="102">M25-L25</f>
        <v>-4.8495370370370375E-4</v>
      </c>
      <c r="AG25" s="21">
        <v>0</v>
      </c>
      <c r="AH25" s="21">
        <f t="shared" ref="AH25:AH28" si="103">L25</f>
        <v>4.8495370370370375E-4</v>
      </c>
      <c r="AI25" s="21">
        <f t="shared" ref="AI25:AI28" si="104">N25-L25</f>
        <v>5.4189814814814812E-4</v>
      </c>
      <c r="AJ25" s="21">
        <v>0</v>
      </c>
      <c r="AK25" s="21">
        <f t="shared" si="86"/>
        <v>5.4155092592592601E-4</v>
      </c>
      <c r="AL25" s="21">
        <f t="shared" ref="AL25:AL30" si="105">Q25-P25</f>
        <v>-2.1298611111111115E-3</v>
      </c>
      <c r="AM25" s="21">
        <f t="shared" si="88"/>
        <v>0</v>
      </c>
      <c r="AN25" s="21">
        <f t="shared" si="89"/>
        <v>0</v>
      </c>
      <c r="AO25" s="21">
        <f t="shared" si="90"/>
        <v>0</v>
      </c>
      <c r="AP25" s="21">
        <f t="shared" si="91"/>
        <v>0</v>
      </c>
      <c r="AQ25" s="21">
        <f t="shared" si="92"/>
        <v>0</v>
      </c>
      <c r="AR25" s="21">
        <f t="shared" si="93"/>
        <v>0</v>
      </c>
      <c r="AS25" s="21">
        <f t="shared" si="94"/>
        <v>0</v>
      </c>
      <c r="AT25" s="21">
        <f t="shared" si="95"/>
        <v>0</v>
      </c>
      <c r="AU25" s="21">
        <f t="shared" si="96"/>
        <v>0</v>
      </c>
      <c r="AV25" s="21">
        <f t="shared" si="97"/>
        <v>0</v>
      </c>
      <c r="AW25" s="21">
        <f t="shared" si="98"/>
        <v>0</v>
      </c>
      <c r="AX25" s="86"/>
    </row>
    <row r="26" spans="2:50" ht="16" customHeight="1" x14ac:dyDescent="0.25">
      <c r="B26" s="24">
        <v>44651</v>
      </c>
      <c r="C26" s="39" t="s">
        <v>150</v>
      </c>
      <c r="D26" s="26" t="s">
        <v>39</v>
      </c>
      <c r="E26" s="27" t="s">
        <v>37</v>
      </c>
      <c r="F26" s="27" t="s">
        <v>54</v>
      </c>
      <c r="G26" s="33">
        <v>1.8128472222222224E-3</v>
      </c>
      <c r="H26" s="33">
        <v>1.8416666666666668E-3</v>
      </c>
      <c r="I26" s="67">
        <f t="shared" si="99"/>
        <v>0</v>
      </c>
      <c r="J26" s="20">
        <f t="shared" si="100"/>
        <v>2.8819444444444378E-5</v>
      </c>
      <c r="K26" s="21"/>
      <c r="L26" s="41">
        <v>4.3958333333333328E-4</v>
      </c>
      <c r="M26" s="21"/>
      <c r="N26" s="41">
        <v>9.0335648148148144E-4</v>
      </c>
      <c r="O26" s="41">
        <v>1.3769675925925926E-3</v>
      </c>
      <c r="P26" s="41">
        <v>1.8416666666666668E-3</v>
      </c>
      <c r="Q26" s="41"/>
      <c r="R26" s="41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29" t="s">
        <v>159</v>
      </c>
      <c r="AD26" s="21">
        <v>0.125</v>
      </c>
      <c r="AE26" s="21">
        <f t="shared" si="101"/>
        <v>4.3958333333333328E-4</v>
      </c>
      <c r="AF26" s="21">
        <f t="shared" si="102"/>
        <v>-4.3958333333333328E-4</v>
      </c>
      <c r="AG26" s="21">
        <f t="shared" ref="AG26:AG30" si="106">N26-M26</f>
        <v>9.0335648148148144E-4</v>
      </c>
      <c r="AH26" s="21">
        <f t="shared" si="103"/>
        <v>4.3958333333333328E-4</v>
      </c>
      <c r="AI26" s="21">
        <f t="shared" si="104"/>
        <v>4.6377314814814816E-4</v>
      </c>
      <c r="AJ26" s="21">
        <v>4.1666666666666699E-2</v>
      </c>
      <c r="AK26" s="21">
        <f t="shared" si="86"/>
        <v>4.6469907407407419E-4</v>
      </c>
      <c r="AL26" s="21">
        <f t="shared" si="105"/>
        <v>-1.8416666666666668E-3</v>
      </c>
      <c r="AM26" s="21">
        <f t="shared" si="88"/>
        <v>0</v>
      </c>
      <c r="AN26" s="21">
        <f t="shared" si="89"/>
        <v>0</v>
      </c>
      <c r="AO26" s="21">
        <f t="shared" si="90"/>
        <v>0</v>
      </c>
      <c r="AP26" s="21">
        <f t="shared" si="91"/>
        <v>0</v>
      </c>
      <c r="AQ26" s="21">
        <f t="shared" si="92"/>
        <v>0</v>
      </c>
      <c r="AR26" s="21">
        <f t="shared" si="93"/>
        <v>0</v>
      </c>
      <c r="AS26" s="21">
        <f t="shared" si="94"/>
        <v>0</v>
      </c>
      <c r="AT26" s="21">
        <f t="shared" si="95"/>
        <v>0</v>
      </c>
      <c r="AU26" s="21">
        <f t="shared" si="96"/>
        <v>0</v>
      </c>
      <c r="AV26" s="21">
        <f t="shared" si="97"/>
        <v>0</v>
      </c>
      <c r="AW26" s="21">
        <f t="shared" si="98"/>
        <v>0</v>
      </c>
      <c r="AX26" s="86"/>
    </row>
    <row r="27" spans="2:50" ht="15" customHeight="1" x14ac:dyDescent="0.25">
      <c r="B27" s="24">
        <v>44651</v>
      </c>
      <c r="C27" s="39" t="s">
        <v>148</v>
      </c>
      <c r="D27" s="26" t="s">
        <v>39</v>
      </c>
      <c r="E27" s="27" t="s">
        <v>46</v>
      </c>
      <c r="F27" s="27" t="s">
        <v>29</v>
      </c>
      <c r="G27" s="33">
        <v>1.1871527777777779E-3</v>
      </c>
      <c r="H27" s="28">
        <v>1.224537037037037E-3</v>
      </c>
      <c r="I27" s="67">
        <f t="shared" si="99"/>
        <v>0</v>
      </c>
      <c r="J27" s="20">
        <f t="shared" si="100"/>
        <v>3.7384259259259141E-5</v>
      </c>
      <c r="K27" s="30"/>
      <c r="L27" s="40">
        <v>5.9525462962962961E-4</v>
      </c>
      <c r="M27" s="40"/>
      <c r="N27" s="40">
        <v>1.224537037037037E-3</v>
      </c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9" t="s">
        <v>160</v>
      </c>
      <c r="AD27" s="21">
        <v>0.375</v>
      </c>
      <c r="AE27" s="21">
        <f t="shared" si="101"/>
        <v>5.9525462962962961E-4</v>
      </c>
      <c r="AF27" s="21">
        <f t="shared" si="102"/>
        <v>-5.9525462962962961E-4</v>
      </c>
      <c r="AG27" s="21">
        <f t="shared" si="106"/>
        <v>1.224537037037037E-3</v>
      </c>
      <c r="AH27" s="21">
        <f t="shared" si="103"/>
        <v>5.9525462962962961E-4</v>
      </c>
      <c r="AI27" s="21">
        <f t="shared" si="104"/>
        <v>6.2928240740740739E-4</v>
      </c>
      <c r="AJ27" s="21">
        <v>0.29166666666666702</v>
      </c>
      <c r="AK27" s="21">
        <f t="shared" si="86"/>
        <v>0</v>
      </c>
      <c r="AL27" s="21">
        <f t="shared" si="105"/>
        <v>0</v>
      </c>
      <c r="AM27" s="21">
        <f t="shared" si="88"/>
        <v>0</v>
      </c>
      <c r="AN27" s="21">
        <f t="shared" si="89"/>
        <v>0</v>
      </c>
      <c r="AO27" s="21">
        <f t="shared" si="90"/>
        <v>0</v>
      </c>
      <c r="AP27" s="21">
        <f t="shared" si="91"/>
        <v>0</v>
      </c>
      <c r="AQ27" s="21">
        <f t="shared" si="92"/>
        <v>0</v>
      </c>
      <c r="AR27" s="21">
        <f t="shared" si="93"/>
        <v>0</v>
      </c>
      <c r="AS27" s="21">
        <f t="shared" si="94"/>
        <v>0</v>
      </c>
      <c r="AT27" s="21">
        <f t="shared" si="95"/>
        <v>0</v>
      </c>
      <c r="AU27" s="21">
        <f t="shared" si="96"/>
        <v>0</v>
      </c>
      <c r="AV27" s="21">
        <f t="shared" si="97"/>
        <v>0</v>
      </c>
      <c r="AW27" s="21">
        <f t="shared" si="98"/>
        <v>0</v>
      </c>
      <c r="AX27" s="86"/>
    </row>
    <row r="28" spans="2:50" ht="16" customHeight="1" x14ac:dyDescent="0.25">
      <c r="B28" s="24">
        <v>44651</v>
      </c>
      <c r="C28" s="25" t="s">
        <v>107</v>
      </c>
      <c r="D28" s="26" t="s">
        <v>91</v>
      </c>
      <c r="E28" s="27" t="s">
        <v>87</v>
      </c>
      <c r="F28" s="27" t="s">
        <v>44</v>
      </c>
      <c r="G28" s="28">
        <v>7.6863425925925927E-4</v>
      </c>
      <c r="H28" s="20">
        <v>7.7314814814814813E-4</v>
      </c>
      <c r="I28" s="67">
        <f t="shared" si="99"/>
        <v>0</v>
      </c>
      <c r="J28" s="20">
        <f t="shared" si="100"/>
        <v>4.5138888888888616E-6</v>
      </c>
      <c r="K28" s="21"/>
      <c r="L28" s="32">
        <v>3.6099537037037041E-4</v>
      </c>
      <c r="M28" s="21"/>
      <c r="N28" s="32">
        <v>7.7314814814814813E-4</v>
      </c>
      <c r="O28" s="32"/>
      <c r="P28" s="32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9" t="s">
        <v>189</v>
      </c>
      <c r="AD28" s="21">
        <v>0.20833333333333301</v>
      </c>
      <c r="AE28" s="21">
        <f t="shared" si="101"/>
        <v>3.6099537037037041E-4</v>
      </c>
      <c r="AF28" s="21">
        <f t="shared" si="102"/>
        <v>-3.6099537037037041E-4</v>
      </c>
      <c r="AG28" s="21">
        <f t="shared" si="106"/>
        <v>7.7314814814814813E-4</v>
      </c>
      <c r="AH28" s="21">
        <f t="shared" si="103"/>
        <v>3.6099537037037041E-4</v>
      </c>
      <c r="AI28" s="21">
        <f t="shared" si="104"/>
        <v>4.1215277777777772E-4</v>
      </c>
      <c r="AJ28" s="21">
        <v>0.125</v>
      </c>
      <c r="AK28" s="21">
        <f t="shared" si="86"/>
        <v>0</v>
      </c>
      <c r="AL28" s="21">
        <f t="shared" si="105"/>
        <v>0</v>
      </c>
      <c r="AM28" s="21">
        <f t="shared" si="88"/>
        <v>0</v>
      </c>
      <c r="AN28" s="21">
        <f t="shared" si="89"/>
        <v>0</v>
      </c>
      <c r="AO28" s="21">
        <f t="shared" si="90"/>
        <v>0</v>
      </c>
      <c r="AP28" s="21">
        <f t="shared" si="91"/>
        <v>0</v>
      </c>
      <c r="AQ28" s="21">
        <f t="shared" si="92"/>
        <v>0</v>
      </c>
      <c r="AR28" s="21">
        <f t="shared" si="93"/>
        <v>0</v>
      </c>
      <c r="AS28" s="21">
        <f t="shared" si="94"/>
        <v>0</v>
      </c>
      <c r="AT28" s="21">
        <f t="shared" si="95"/>
        <v>0</v>
      </c>
      <c r="AU28" s="21">
        <f t="shared" si="96"/>
        <v>0</v>
      </c>
      <c r="AV28" s="21">
        <f t="shared" si="97"/>
        <v>0</v>
      </c>
      <c r="AW28" s="21">
        <f t="shared" si="98"/>
        <v>0</v>
      </c>
      <c r="AX28" s="86"/>
    </row>
    <row r="29" spans="2:50" ht="15" customHeight="1" x14ac:dyDescent="0.25">
      <c r="B29" s="24">
        <v>44651</v>
      </c>
      <c r="C29" s="39" t="s">
        <v>107</v>
      </c>
      <c r="D29" s="26" t="s">
        <v>33</v>
      </c>
      <c r="E29" s="27" t="s">
        <v>34</v>
      </c>
      <c r="F29" s="27" t="s">
        <v>44</v>
      </c>
      <c r="G29" s="33">
        <v>8.3530092592592597E-4</v>
      </c>
      <c r="H29" s="33">
        <v>8.3344907407407402E-4</v>
      </c>
      <c r="I29" s="67">
        <f>IF(H29&lt;G29,1,0)</f>
        <v>1</v>
      </c>
      <c r="J29" s="20">
        <f>IF(I29=1,G29-H29,H29-G29)</f>
        <v>1.8518518518519491E-6</v>
      </c>
      <c r="K29" s="21"/>
      <c r="L29" s="41">
        <v>3.7893518518518522E-4</v>
      </c>
      <c r="M29" s="21"/>
      <c r="N29" s="21">
        <v>8.3344907407407402E-4</v>
      </c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9" t="s">
        <v>193</v>
      </c>
      <c r="AD29" s="21">
        <v>0.25</v>
      </c>
      <c r="AE29" s="21">
        <f t="shared" si="101"/>
        <v>3.7893518518518522E-4</v>
      </c>
      <c r="AF29" s="21">
        <f t="shared" si="102"/>
        <v>-3.7893518518518522E-4</v>
      </c>
      <c r="AG29" s="21">
        <f t="shared" si="106"/>
        <v>8.3344907407407402E-4</v>
      </c>
      <c r="AH29" s="21">
        <f>L29</f>
        <v>3.7893518518518522E-4</v>
      </c>
      <c r="AI29" s="21">
        <f>N29-L29</f>
        <v>4.545138888888888E-4</v>
      </c>
      <c r="AJ29" s="21">
        <v>0.16666666666666699</v>
      </c>
      <c r="AK29" s="21">
        <f t="shared" si="86"/>
        <v>0</v>
      </c>
      <c r="AL29" s="21">
        <f t="shared" si="105"/>
        <v>0</v>
      </c>
      <c r="AM29" s="21">
        <f t="shared" si="88"/>
        <v>0</v>
      </c>
      <c r="AN29" s="21">
        <f t="shared" si="89"/>
        <v>0</v>
      </c>
      <c r="AO29" s="21">
        <f t="shared" si="90"/>
        <v>0</v>
      </c>
      <c r="AP29" s="21">
        <f t="shared" si="91"/>
        <v>0</v>
      </c>
      <c r="AQ29" s="21">
        <f t="shared" si="92"/>
        <v>0</v>
      </c>
      <c r="AR29" s="21">
        <f t="shared" si="93"/>
        <v>0</v>
      </c>
      <c r="AS29" s="21">
        <f t="shared" si="94"/>
        <v>0</v>
      </c>
      <c r="AT29" s="21">
        <f t="shared" si="95"/>
        <v>0</v>
      </c>
      <c r="AU29" s="21">
        <f t="shared" si="96"/>
        <v>0</v>
      </c>
      <c r="AV29" s="21">
        <f t="shared" si="97"/>
        <v>0</v>
      </c>
      <c r="AW29" s="21">
        <f t="shared" si="98"/>
        <v>0</v>
      </c>
      <c r="AX29" s="86"/>
    </row>
    <row r="30" spans="2:50" ht="16" customHeight="1" thickBot="1" x14ac:dyDescent="0.3">
      <c r="B30" s="49">
        <v>44651</v>
      </c>
      <c r="C30" s="109" t="s">
        <v>106</v>
      </c>
      <c r="D30" s="50" t="s">
        <v>33</v>
      </c>
      <c r="E30" s="51" t="s">
        <v>47</v>
      </c>
      <c r="F30" s="51" t="s">
        <v>29</v>
      </c>
      <c r="G30" s="98">
        <v>9.8229166666666669E-4</v>
      </c>
      <c r="H30" s="98">
        <v>9.8749999999999988E-4</v>
      </c>
      <c r="I30" s="70">
        <f t="shared" ref="I30" si="107">IF(H30&lt;G30,1,0)</f>
        <v>0</v>
      </c>
      <c r="J30" s="52">
        <f t="shared" ref="J30" si="108">IF(I30=1,G30-H30,H30-G30)</f>
        <v>5.2083333333331934E-6</v>
      </c>
      <c r="K30" s="99"/>
      <c r="L30" s="100">
        <v>4.5428240740740742E-4</v>
      </c>
      <c r="M30" s="100"/>
      <c r="N30" s="100">
        <v>9.8749999999999988E-4</v>
      </c>
      <c r="O30" s="53"/>
      <c r="P30" s="53"/>
      <c r="Q30" s="53"/>
      <c r="R30" s="53"/>
      <c r="S30" s="53"/>
      <c r="T30" s="53"/>
      <c r="U30" s="53"/>
      <c r="V30" s="53"/>
      <c r="W30" s="53"/>
      <c r="X30" s="53"/>
      <c r="Y30" s="53"/>
      <c r="Z30" s="53"/>
      <c r="AA30" s="53"/>
      <c r="AB30" s="53"/>
      <c r="AC30" s="54" t="s">
        <v>194</v>
      </c>
      <c r="AD30" s="53">
        <v>0.375</v>
      </c>
      <c r="AE30" s="53">
        <f t="shared" si="101"/>
        <v>4.5428240740740742E-4</v>
      </c>
      <c r="AF30" s="53">
        <f t="shared" si="102"/>
        <v>-4.5428240740740742E-4</v>
      </c>
      <c r="AG30" s="53">
        <f t="shared" si="106"/>
        <v>9.8749999999999988E-4</v>
      </c>
      <c r="AH30" s="53">
        <f t="shared" ref="AH30" si="109">L30</f>
        <v>4.5428240740740742E-4</v>
      </c>
      <c r="AI30" s="53">
        <f t="shared" ref="AI30" si="110">N30-L30</f>
        <v>5.3321759259259251E-4</v>
      </c>
      <c r="AJ30" s="53">
        <v>0.29166666666666702</v>
      </c>
      <c r="AK30" s="53">
        <f t="shared" si="86"/>
        <v>0</v>
      </c>
      <c r="AL30" s="53">
        <f t="shared" si="105"/>
        <v>0</v>
      </c>
      <c r="AM30" s="53">
        <f t="shared" si="88"/>
        <v>0</v>
      </c>
      <c r="AN30" s="53">
        <f t="shared" si="89"/>
        <v>0</v>
      </c>
      <c r="AO30" s="53">
        <f t="shared" si="90"/>
        <v>0</v>
      </c>
      <c r="AP30" s="53">
        <f t="shared" si="91"/>
        <v>0</v>
      </c>
      <c r="AQ30" s="53">
        <f t="shared" si="92"/>
        <v>0</v>
      </c>
      <c r="AR30" s="53">
        <f t="shared" si="93"/>
        <v>0</v>
      </c>
      <c r="AS30" s="53">
        <f t="shared" si="94"/>
        <v>0</v>
      </c>
      <c r="AT30" s="53">
        <f t="shared" si="95"/>
        <v>0</v>
      </c>
      <c r="AU30" s="53">
        <f t="shared" si="96"/>
        <v>0</v>
      </c>
      <c r="AV30" s="53">
        <f t="shared" si="97"/>
        <v>0</v>
      </c>
      <c r="AW30" s="53">
        <f t="shared" si="98"/>
        <v>0</v>
      </c>
      <c r="AX30" s="87"/>
    </row>
    <row r="31" spans="2:50" ht="16" customHeight="1" x14ac:dyDescent="0.25">
      <c r="B31" s="15">
        <v>44652</v>
      </c>
      <c r="C31" s="16"/>
      <c r="D31" s="17" t="s">
        <v>90</v>
      </c>
      <c r="E31" s="18" t="s">
        <v>37</v>
      </c>
      <c r="F31" s="18" t="s">
        <v>41</v>
      </c>
      <c r="G31" s="19">
        <v>9.7673611111111116E-4</v>
      </c>
      <c r="H31" s="44">
        <v>9.9432870370370365E-4</v>
      </c>
      <c r="I31" s="68">
        <f t="shared" si="77"/>
        <v>0</v>
      </c>
      <c r="J31" s="44">
        <f t="shared" si="78"/>
        <v>1.7592592592592486E-5</v>
      </c>
      <c r="K31" s="73"/>
      <c r="L31" s="73">
        <v>4.8472222222222227E-4</v>
      </c>
      <c r="M31" s="69"/>
      <c r="N31" s="44">
        <v>9.9432870370370365E-4</v>
      </c>
      <c r="O31" s="69"/>
      <c r="P31" s="69"/>
      <c r="Q31" s="69"/>
      <c r="R31" s="69"/>
      <c r="S31" s="69"/>
      <c r="T31" s="69"/>
      <c r="U31" s="69"/>
      <c r="V31" s="69"/>
      <c r="W31" s="69"/>
      <c r="X31" s="69"/>
      <c r="Y31" s="69"/>
      <c r="Z31" s="69"/>
      <c r="AA31" s="69"/>
      <c r="AB31" s="69"/>
      <c r="AC31" s="72" t="s">
        <v>136</v>
      </c>
      <c r="AD31" s="69">
        <v>0.625</v>
      </c>
      <c r="AE31" s="69">
        <f t="shared" si="26"/>
        <v>4.8472222222222227E-4</v>
      </c>
      <c r="AF31" s="69">
        <f t="shared" si="26"/>
        <v>-4.8472222222222227E-4</v>
      </c>
      <c r="AG31" s="69">
        <v>8.3333333333333301E-2</v>
      </c>
      <c r="AH31" s="69">
        <f t="shared" si="27"/>
        <v>4.8472222222222227E-4</v>
      </c>
      <c r="AI31" s="69">
        <f t="shared" ref="AI31:AI103" si="111">N31-L31</f>
        <v>5.0960648148148133E-4</v>
      </c>
      <c r="AJ31" s="69">
        <v>0.54166666666666696</v>
      </c>
      <c r="AK31" s="69">
        <f t="shared" si="29"/>
        <v>0</v>
      </c>
      <c r="AL31" s="69">
        <f t="shared" si="29"/>
        <v>0</v>
      </c>
      <c r="AM31" s="69">
        <f t="shared" si="30"/>
        <v>0</v>
      </c>
      <c r="AN31" s="69">
        <f t="shared" si="31"/>
        <v>0</v>
      </c>
      <c r="AO31" s="69">
        <f t="shared" si="31"/>
        <v>0</v>
      </c>
      <c r="AP31" s="69">
        <f t="shared" si="31"/>
        <v>0</v>
      </c>
      <c r="AQ31" s="69">
        <f t="shared" si="31"/>
        <v>0</v>
      </c>
      <c r="AR31" s="69">
        <f t="shared" si="31"/>
        <v>0</v>
      </c>
      <c r="AS31" s="69">
        <f t="shared" si="31"/>
        <v>0</v>
      </c>
      <c r="AT31" s="69">
        <f t="shared" si="31"/>
        <v>0</v>
      </c>
      <c r="AU31" s="69">
        <f t="shared" si="31"/>
        <v>0</v>
      </c>
      <c r="AV31" s="69">
        <f t="shared" si="31"/>
        <v>0</v>
      </c>
      <c r="AW31" s="69">
        <f t="shared" si="31"/>
        <v>0</v>
      </c>
      <c r="AX31" s="85"/>
    </row>
    <row r="32" spans="2:50" ht="16" customHeight="1" x14ac:dyDescent="0.25">
      <c r="B32" s="24">
        <v>44652</v>
      </c>
      <c r="C32" s="27"/>
      <c r="D32" s="26" t="s">
        <v>39</v>
      </c>
      <c r="E32" s="27" t="s">
        <v>37</v>
      </c>
      <c r="F32" s="27" t="s">
        <v>41</v>
      </c>
      <c r="G32" s="33">
        <v>8.6215277777777777E-4</v>
      </c>
      <c r="H32" s="20">
        <v>8.821759259259259E-4</v>
      </c>
      <c r="I32" s="67">
        <f t="shared" si="77"/>
        <v>0</v>
      </c>
      <c r="J32" s="20">
        <f t="shared" si="78"/>
        <v>2.0023148148148135E-5</v>
      </c>
      <c r="K32" s="21"/>
      <c r="L32" s="32">
        <v>4.3287037037037035E-4</v>
      </c>
      <c r="M32" s="21"/>
      <c r="N32" s="32">
        <v>8.821759259259259E-4</v>
      </c>
      <c r="O32" s="32"/>
      <c r="P32" s="32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9" t="s">
        <v>161</v>
      </c>
      <c r="AD32" s="21">
        <v>0.66666666666666696</v>
      </c>
      <c r="AE32" s="21">
        <f t="shared" si="26"/>
        <v>4.3287037037037035E-4</v>
      </c>
      <c r="AF32" s="21">
        <f t="shared" si="26"/>
        <v>-4.3287037037037035E-4</v>
      </c>
      <c r="AG32" s="21">
        <v>0.125</v>
      </c>
      <c r="AH32" s="21">
        <f t="shared" si="27"/>
        <v>4.3287037037037035E-4</v>
      </c>
      <c r="AI32" s="21">
        <f t="shared" si="111"/>
        <v>4.4930555555555555E-4</v>
      </c>
      <c r="AJ32" s="21">
        <v>0.58333333333333304</v>
      </c>
      <c r="AK32" s="21">
        <f t="shared" si="29"/>
        <v>0</v>
      </c>
      <c r="AL32" s="21">
        <f t="shared" si="29"/>
        <v>0</v>
      </c>
      <c r="AM32" s="21">
        <f t="shared" si="30"/>
        <v>0</v>
      </c>
      <c r="AN32" s="21">
        <f t="shared" si="31"/>
        <v>0</v>
      </c>
      <c r="AO32" s="21">
        <f t="shared" si="31"/>
        <v>0</v>
      </c>
      <c r="AP32" s="21">
        <f t="shared" si="31"/>
        <v>0</v>
      </c>
      <c r="AQ32" s="21">
        <f t="shared" si="31"/>
        <v>0</v>
      </c>
      <c r="AR32" s="21">
        <f t="shared" si="31"/>
        <v>0</v>
      </c>
      <c r="AS32" s="21">
        <f t="shared" si="31"/>
        <v>0</v>
      </c>
      <c r="AT32" s="21">
        <f t="shared" si="31"/>
        <v>0</v>
      </c>
      <c r="AU32" s="21">
        <f t="shared" si="31"/>
        <v>0</v>
      </c>
      <c r="AV32" s="21">
        <f t="shared" si="31"/>
        <v>0</v>
      </c>
      <c r="AW32" s="21">
        <f t="shared" si="31"/>
        <v>0</v>
      </c>
      <c r="AX32" s="86"/>
    </row>
    <row r="33" spans="2:50" ht="16" customHeight="1" x14ac:dyDescent="0.25">
      <c r="B33" s="24">
        <v>44652</v>
      </c>
      <c r="C33" s="39"/>
      <c r="D33" s="26" t="s">
        <v>88</v>
      </c>
      <c r="E33" s="27" t="s">
        <v>96</v>
      </c>
      <c r="F33" s="27" t="s">
        <v>41</v>
      </c>
      <c r="G33" s="28">
        <v>8.5277777777777782E-4</v>
      </c>
      <c r="H33" s="28">
        <v>8.7488425925925928E-4</v>
      </c>
      <c r="I33" s="67">
        <f t="shared" si="77"/>
        <v>0</v>
      </c>
      <c r="J33" s="20">
        <f t="shared" si="78"/>
        <v>2.2106481481481456E-5</v>
      </c>
      <c r="K33" s="30"/>
      <c r="L33" s="40"/>
      <c r="M33" s="40"/>
      <c r="N33" s="40"/>
      <c r="O33" s="40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9" t="s">
        <v>137</v>
      </c>
      <c r="AD33" s="21">
        <v>0.70833333333333304</v>
      </c>
      <c r="AE33" s="21">
        <f t="shared" si="26"/>
        <v>0</v>
      </c>
      <c r="AF33" s="21">
        <f t="shared" si="26"/>
        <v>0</v>
      </c>
      <c r="AG33" s="21">
        <v>0.16666666666666699</v>
      </c>
      <c r="AH33" s="21">
        <f t="shared" si="27"/>
        <v>0</v>
      </c>
      <c r="AI33" s="21">
        <f t="shared" si="111"/>
        <v>0</v>
      </c>
      <c r="AJ33" s="21">
        <v>0.625</v>
      </c>
      <c r="AK33" s="21">
        <f t="shared" ref="AK33:AL103" si="112">P33-O33</f>
        <v>0</v>
      </c>
      <c r="AL33" s="21">
        <f t="shared" si="112"/>
        <v>0</v>
      </c>
      <c r="AM33" s="21">
        <f t="shared" si="30"/>
        <v>0</v>
      </c>
      <c r="AN33" s="21">
        <f t="shared" si="30"/>
        <v>0</v>
      </c>
      <c r="AO33" s="21">
        <f t="shared" si="30"/>
        <v>0</v>
      </c>
      <c r="AP33" s="21">
        <f t="shared" si="30"/>
        <v>0</v>
      </c>
      <c r="AQ33" s="21">
        <f t="shared" si="30"/>
        <v>0</v>
      </c>
      <c r="AR33" s="21">
        <f t="shared" ref="AR33:AV103" si="113">W33-V33</f>
        <v>0</v>
      </c>
      <c r="AS33" s="21">
        <f t="shared" si="113"/>
        <v>0</v>
      </c>
      <c r="AT33" s="21">
        <f t="shared" si="113"/>
        <v>0</v>
      </c>
      <c r="AU33" s="21">
        <f t="shared" si="113"/>
        <v>0</v>
      </c>
      <c r="AV33" s="21">
        <f t="shared" si="113"/>
        <v>0</v>
      </c>
      <c r="AW33" s="21">
        <f t="shared" ref="AW33:AW103" si="114">AB33-AA33</f>
        <v>0</v>
      </c>
      <c r="AX33" s="86"/>
    </row>
    <row r="34" spans="2:50" ht="16" customHeight="1" x14ac:dyDescent="0.25">
      <c r="B34" s="24">
        <v>44652</v>
      </c>
      <c r="C34" s="39"/>
      <c r="D34" s="26" t="s">
        <v>55</v>
      </c>
      <c r="E34" s="27" t="s">
        <v>43</v>
      </c>
      <c r="F34" s="27" t="s">
        <v>41</v>
      </c>
      <c r="G34" s="28">
        <v>1.2854166666666667E-3</v>
      </c>
      <c r="H34" s="33">
        <v>1.3369212962962963E-3</v>
      </c>
      <c r="I34" s="67">
        <f t="shared" ref="I34" si="115">IF(H34&lt;G34,1,0)</f>
        <v>0</v>
      </c>
      <c r="J34" s="20">
        <f t="shared" ref="J34" si="116">IF(I34=1,G34-H34,H34-G34)</f>
        <v>5.1504629629629643E-5</v>
      </c>
      <c r="K34" s="21"/>
      <c r="L34" s="41">
        <v>6.5034722222222219E-4</v>
      </c>
      <c r="M34" s="21"/>
      <c r="N34" s="41">
        <v>1.3369212962962963E-3</v>
      </c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 t="s">
        <v>173</v>
      </c>
      <c r="AD34" s="21">
        <v>0.91666666666666696</v>
      </c>
      <c r="AE34" s="21">
        <f>L34-K34</f>
        <v>6.5034722222222219E-4</v>
      </c>
      <c r="AF34" s="21">
        <f>M34-L34</f>
        <v>-6.5034722222222219E-4</v>
      </c>
      <c r="AG34" s="21">
        <v>0.375</v>
      </c>
      <c r="AH34" s="21">
        <f>L34</f>
        <v>6.5034722222222219E-4</v>
      </c>
      <c r="AI34" s="21">
        <f>N34-L34</f>
        <v>6.8657407407407415E-4</v>
      </c>
      <c r="AJ34" s="21">
        <v>0.83333333333333304</v>
      </c>
      <c r="AK34" s="21">
        <f t="shared" ref="AK34:AW34" si="117">P34-O34</f>
        <v>0</v>
      </c>
      <c r="AL34" s="21">
        <f t="shared" si="117"/>
        <v>0</v>
      </c>
      <c r="AM34" s="21">
        <f t="shared" si="117"/>
        <v>0</v>
      </c>
      <c r="AN34" s="21">
        <f t="shared" si="117"/>
        <v>0</v>
      </c>
      <c r="AO34" s="21">
        <f t="shared" si="117"/>
        <v>0</v>
      </c>
      <c r="AP34" s="21">
        <f t="shared" si="117"/>
        <v>0</v>
      </c>
      <c r="AQ34" s="21">
        <f t="shared" si="117"/>
        <v>0</v>
      </c>
      <c r="AR34" s="21">
        <f t="shared" si="117"/>
        <v>0</v>
      </c>
      <c r="AS34" s="21">
        <f t="shared" si="117"/>
        <v>0</v>
      </c>
      <c r="AT34" s="21">
        <f t="shared" si="117"/>
        <v>0</v>
      </c>
      <c r="AU34" s="21">
        <f t="shared" si="117"/>
        <v>0</v>
      </c>
      <c r="AV34" s="21">
        <f t="shared" si="117"/>
        <v>0</v>
      </c>
      <c r="AW34" s="21">
        <f t="shared" si="117"/>
        <v>0</v>
      </c>
      <c r="AX34" s="86"/>
    </row>
    <row r="35" spans="2:50" ht="16" customHeight="1" x14ac:dyDescent="0.25">
      <c r="B35" s="24">
        <v>44652</v>
      </c>
      <c r="C35" s="39"/>
      <c r="D35" s="26" t="s">
        <v>40</v>
      </c>
      <c r="E35" s="27" t="s">
        <v>58</v>
      </c>
      <c r="F35" s="27" t="s">
        <v>41</v>
      </c>
      <c r="G35" s="28">
        <v>9.8981481481481468E-4</v>
      </c>
      <c r="H35" s="28">
        <v>1.2108796296296295E-3</v>
      </c>
      <c r="I35" s="67">
        <f t="shared" si="77"/>
        <v>0</v>
      </c>
      <c r="J35" s="20">
        <f t="shared" si="78"/>
        <v>2.2106481481481478E-4</v>
      </c>
      <c r="K35" s="30"/>
      <c r="L35" s="40">
        <v>5.7777777777777786E-4</v>
      </c>
      <c r="M35" s="40"/>
      <c r="N35" s="40">
        <v>1.2108796296296295E-3</v>
      </c>
      <c r="O35" s="40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9" t="s">
        <v>172</v>
      </c>
      <c r="AD35" s="21">
        <v>0.75</v>
      </c>
      <c r="AE35" s="21">
        <f t="shared" si="26"/>
        <v>5.7777777777777786E-4</v>
      </c>
      <c r="AF35" s="21">
        <f t="shared" si="26"/>
        <v>-5.7777777777777786E-4</v>
      </c>
      <c r="AG35" s="21">
        <v>0.20833333333333301</v>
      </c>
      <c r="AH35" s="21">
        <f t="shared" si="27"/>
        <v>5.7777777777777786E-4</v>
      </c>
      <c r="AI35" s="21">
        <f t="shared" si="111"/>
        <v>6.331018518518516E-4</v>
      </c>
      <c r="AJ35" s="21">
        <v>0.66666666666666696</v>
      </c>
      <c r="AK35" s="21">
        <f t="shared" si="112"/>
        <v>0</v>
      </c>
      <c r="AL35" s="21">
        <f t="shared" si="112"/>
        <v>0</v>
      </c>
      <c r="AM35" s="21">
        <f t="shared" si="30"/>
        <v>0</v>
      </c>
      <c r="AN35" s="21">
        <f t="shared" si="30"/>
        <v>0</v>
      </c>
      <c r="AO35" s="21">
        <f t="shared" si="30"/>
        <v>0</v>
      </c>
      <c r="AP35" s="21">
        <f t="shared" si="30"/>
        <v>0</v>
      </c>
      <c r="AQ35" s="21">
        <f t="shared" si="30"/>
        <v>0</v>
      </c>
      <c r="AR35" s="21">
        <f t="shared" si="113"/>
        <v>0</v>
      </c>
      <c r="AS35" s="21">
        <f t="shared" si="113"/>
        <v>0</v>
      </c>
      <c r="AT35" s="21">
        <f t="shared" si="113"/>
        <v>0</v>
      </c>
      <c r="AU35" s="21">
        <f t="shared" si="113"/>
        <v>0</v>
      </c>
      <c r="AV35" s="21">
        <f t="shared" si="113"/>
        <v>0</v>
      </c>
      <c r="AW35" s="21">
        <f t="shared" si="114"/>
        <v>0</v>
      </c>
      <c r="AX35" s="86"/>
    </row>
    <row r="36" spans="2:50" ht="16" customHeight="1" x14ac:dyDescent="0.25">
      <c r="B36" s="24">
        <v>44652</v>
      </c>
      <c r="C36" s="39"/>
      <c r="D36" s="26" t="s">
        <v>84</v>
      </c>
      <c r="E36" s="27" t="s">
        <v>85</v>
      </c>
      <c r="F36" s="27" t="s">
        <v>41</v>
      </c>
      <c r="G36" s="28">
        <v>8.5925925925925926E-4</v>
      </c>
      <c r="H36" s="20">
        <v>8.7222222222222226E-4</v>
      </c>
      <c r="I36" s="67">
        <f>IF(H36&lt;G36,1,0)</f>
        <v>0</v>
      </c>
      <c r="J36" s="20">
        <f>IF(I36=1,G36-H36,H36-G36)</f>
        <v>1.2962962962962993E-5</v>
      </c>
      <c r="K36" s="32"/>
      <c r="L36" s="32">
        <v>4.2233796296296306E-4</v>
      </c>
      <c r="M36" s="21"/>
      <c r="N36" s="20">
        <v>8.7222222222222226E-4</v>
      </c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9" t="s">
        <v>171</v>
      </c>
      <c r="AD36" s="21">
        <v>1</v>
      </c>
      <c r="AE36" s="21">
        <f>L36-K36</f>
        <v>4.2233796296296306E-4</v>
      </c>
      <c r="AF36" s="21">
        <f>M36-L36</f>
        <v>-4.2233796296296306E-4</v>
      </c>
      <c r="AG36" s="21">
        <v>0.45833333333333298</v>
      </c>
      <c r="AH36" s="21">
        <f>L36</f>
        <v>4.2233796296296306E-4</v>
      </c>
      <c r="AI36" s="21">
        <f>N36-L36</f>
        <v>4.4988425925925919E-4</v>
      </c>
      <c r="AJ36" s="21">
        <v>0.91666666666666696</v>
      </c>
      <c r="AK36" s="21">
        <f t="shared" ref="AK36:AW36" si="118">P36-O36</f>
        <v>0</v>
      </c>
      <c r="AL36" s="21">
        <f t="shared" si="118"/>
        <v>0</v>
      </c>
      <c r="AM36" s="21">
        <f t="shared" si="118"/>
        <v>0</v>
      </c>
      <c r="AN36" s="21">
        <f t="shared" si="118"/>
        <v>0</v>
      </c>
      <c r="AO36" s="21">
        <f t="shared" si="118"/>
        <v>0</v>
      </c>
      <c r="AP36" s="21">
        <f t="shared" si="118"/>
        <v>0</v>
      </c>
      <c r="AQ36" s="21">
        <f t="shared" si="118"/>
        <v>0</v>
      </c>
      <c r="AR36" s="21">
        <f t="shared" si="118"/>
        <v>0</v>
      </c>
      <c r="AS36" s="21">
        <f t="shared" si="118"/>
        <v>0</v>
      </c>
      <c r="AT36" s="21">
        <f t="shared" si="118"/>
        <v>0</v>
      </c>
      <c r="AU36" s="21">
        <f t="shared" si="118"/>
        <v>0</v>
      </c>
      <c r="AV36" s="21">
        <f t="shared" si="118"/>
        <v>0</v>
      </c>
      <c r="AW36" s="21">
        <f t="shared" si="118"/>
        <v>0</v>
      </c>
      <c r="AX36" s="86"/>
    </row>
    <row r="37" spans="2:50" ht="16" customHeight="1" x14ac:dyDescent="0.25">
      <c r="B37" s="24">
        <v>44652</v>
      </c>
      <c r="C37" s="39"/>
      <c r="D37" s="26" t="s">
        <v>86</v>
      </c>
      <c r="E37" s="27" t="s">
        <v>87</v>
      </c>
      <c r="F37" s="27" t="s">
        <v>41</v>
      </c>
      <c r="G37" s="28">
        <v>7.9988425925925919E-4</v>
      </c>
      <c r="H37" s="20">
        <v>7.886574074074073E-4</v>
      </c>
      <c r="I37" s="67">
        <f t="shared" ref="I37" si="119">IF(H37&lt;G37,1,0)</f>
        <v>1</v>
      </c>
      <c r="J37" s="20">
        <f t="shared" ref="J37" si="120">IF(I37=1,G37-H37,H37-G37)</f>
        <v>1.1226851851851892E-5</v>
      </c>
      <c r="K37" s="21"/>
      <c r="L37" s="41">
        <v>3.7766203703703708E-4</v>
      </c>
      <c r="M37" s="21"/>
      <c r="N37" s="21">
        <v>7.886574074074073E-4</v>
      </c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9" t="s">
        <v>170</v>
      </c>
      <c r="AD37" s="21">
        <v>0.79166666666666696</v>
      </c>
      <c r="AE37" s="21">
        <f t="shared" si="26"/>
        <v>3.7766203703703708E-4</v>
      </c>
      <c r="AF37" s="21">
        <f t="shared" si="26"/>
        <v>-3.7766203703703708E-4</v>
      </c>
      <c r="AG37" s="21">
        <v>0.25</v>
      </c>
      <c r="AH37" s="21">
        <f t="shared" si="27"/>
        <v>3.7766203703703708E-4</v>
      </c>
      <c r="AI37" s="21">
        <f t="shared" si="111"/>
        <v>4.1099537037037021E-4</v>
      </c>
      <c r="AJ37" s="21">
        <v>0.70833333333333304</v>
      </c>
      <c r="AK37" s="21">
        <f t="shared" si="112"/>
        <v>0</v>
      </c>
      <c r="AL37" s="21">
        <f t="shared" si="112"/>
        <v>0</v>
      </c>
      <c r="AM37" s="21">
        <f t="shared" si="30"/>
        <v>0</v>
      </c>
      <c r="AN37" s="21">
        <f t="shared" si="30"/>
        <v>0</v>
      </c>
      <c r="AO37" s="21">
        <f t="shared" si="30"/>
        <v>0</v>
      </c>
      <c r="AP37" s="21">
        <f t="shared" si="30"/>
        <v>0</v>
      </c>
      <c r="AQ37" s="21">
        <f t="shared" si="30"/>
        <v>0</v>
      </c>
      <c r="AR37" s="21">
        <f t="shared" si="113"/>
        <v>0</v>
      </c>
      <c r="AS37" s="21">
        <f t="shared" si="113"/>
        <v>0</v>
      </c>
      <c r="AT37" s="21">
        <f t="shared" si="113"/>
        <v>0</v>
      </c>
      <c r="AU37" s="21">
        <f t="shared" si="113"/>
        <v>0</v>
      </c>
      <c r="AV37" s="21">
        <f t="shared" si="113"/>
        <v>0</v>
      </c>
      <c r="AW37" s="21">
        <f t="shared" si="114"/>
        <v>0</v>
      </c>
      <c r="AX37" s="86"/>
    </row>
    <row r="38" spans="2:50" ht="16" customHeight="1" x14ac:dyDescent="0.25">
      <c r="B38" s="24">
        <v>44652</v>
      </c>
      <c r="C38" s="39"/>
      <c r="D38" s="26" t="s">
        <v>33</v>
      </c>
      <c r="E38" s="27" t="s">
        <v>34</v>
      </c>
      <c r="F38" s="27" t="s">
        <v>41</v>
      </c>
      <c r="G38" s="28">
        <v>7.5763888888888886E-4</v>
      </c>
      <c r="H38" s="33">
        <v>7.2824074074074067E-4</v>
      </c>
      <c r="I38" s="67">
        <f>IF(H38&lt;G38,1,0)</f>
        <v>1</v>
      </c>
      <c r="J38" s="20">
        <f>IF(I38=1,G38-H38,H38-G38)</f>
        <v>2.9398148148148187E-5</v>
      </c>
      <c r="K38" s="21"/>
      <c r="L38" s="41">
        <v>3.5335648148148146E-4</v>
      </c>
      <c r="M38" s="21"/>
      <c r="N38" s="41">
        <v>7.2824074074074067E-4</v>
      </c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9" t="s">
        <v>195</v>
      </c>
      <c r="AD38" s="21">
        <v>0.875</v>
      </c>
      <c r="AE38" s="21">
        <f>L38-K38</f>
        <v>3.5335648148148146E-4</v>
      </c>
      <c r="AF38" s="21">
        <f>M38-L38</f>
        <v>-3.5335648148148146E-4</v>
      </c>
      <c r="AG38" s="21">
        <v>0.33333333333333298</v>
      </c>
      <c r="AH38" s="21">
        <f>L38</f>
        <v>3.5335648148148146E-4</v>
      </c>
      <c r="AI38" s="21">
        <f>N38-L38</f>
        <v>3.7488425925925921E-4</v>
      </c>
      <c r="AJ38" s="21">
        <v>0.79166666666666696</v>
      </c>
      <c r="AK38" s="21">
        <f t="shared" ref="AK38:AW38" si="121">P38-O38</f>
        <v>0</v>
      </c>
      <c r="AL38" s="21">
        <f t="shared" si="121"/>
        <v>0</v>
      </c>
      <c r="AM38" s="21">
        <f t="shared" si="121"/>
        <v>0</v>
      </c>
      <c r="AN38" s="21">
        <f t="shared" si="121"/>
        <v>0</v>
      </c>
      <c r="AO38" s="21">
        <f t="shared" si="121"/>
        <v>0</v>
      </c>
      <c r="AP38" s="21">
        <f t="shared" si="121"/>
        <v>0</v>
      </c>
      <c r="AQ38" s="21">
        <f t="shared" si="121"/>
        <v>0</v>
      </c>
      <c r="AR38" s="21">
        <f t="shared" si="121"/>
        <v>0</v>
      </c>
      <c r="AS38" s="21">
        <f t="shared" si="121"/>
        <v>0</v>
      </c>
      <c r="AT38" s="21">
        <f t="shared" si="121"/>
        <v>0</v>
      </c>
      <c r="AU38" s="21">
        <f t="shared" si="121"/>
        <v>0</v>
      </c>
      <c r="AV38" s="21">
        <f t="shared" si="121"/>
        <v>0</v>
      </c>
      <c r="AW38" s="21">
        <f t="shared" si="121"/>
        <v>0</v>
      </c>
      <c r="AX38" s="86"/>
    </row>
    <row r="39" spans="2:50" ht="16" customHeight="1" x14ac:dyDescent="0.25">
      <c r="B39" s="24">
        <v>44652</v>
      </c>
      <c r="C39" s="39"/>
      <c r="D39" s="26" t="s">
        <v>36</v>
      </c>
      <c r="E39" s="27" t="s">
        <v>37</v>
      </c>
      <c r="F39" s="27" t="s">
        <v>41</v>
      </c>
      <c r="G39" s="28">
        <v>7.5150462962962964E-4</v>
      </c>
      <c r="H39" s="20">
        <v>7.4432870370370375E-4</v>
      </c>
      <c r="I39" s="67">
        <f t="shared" ref="I39" si="122">IF(H39&lt;G39,1,0)</f>
        <v>1</v>
      </c>
      <c r="J39" s="20">
        <f t="shared" ref="J39" si="123">IF(I39=1,G39-H39,H39-G39)</f>
        <v>7.1759259259258825E-6</v>
      </c>
      <c r="K39" s="21"/>
      <c r="L39" s="41">
        <v>3.6805555555555555E-4</v>
      </c>
      <c r="M39" s="21"/>
      <c r="N39" s="21">
        <v>7.4432870370370375E-4</v>
      </c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9" t="s">
        <v>169</v>
      </c>
      <c r="AD39" s="21">
        <v>0.83333333333333304</v>
      </c>
      <c r="AE39" s="21">
        <f t="shared" si="26"/>
        <v>3.6805555555555555E-4</v>
      </c>
      <c r="AF39" s="21">
        <f t="shared" si="26"/>
        <v>-3.6805555555555555E-4</v>
      </c>
      <c r="AG39" s="21">
        <v>0.29166666666666702</v>
      </c>
      <c r="AH39" s="21">
        <f t="shared" si="27"/>
        <v>3.6805555555555555E-4</v>
      </c>
      <c r="AI39" s="21">
        <f t="shared" si="111"/>
        <v>3.762731481481482E-4</v>
      </c>
      <c r="AJ39" s="21">
        <v>0.75</v>
      </c>
      <c r="AK39" s="21">
        <f t="shared" si="112"/>
        <v>0</v>
      </c>
      <c r="AL39" s="21">
        <f t="shared" si="112"/>
        <v>0</v>
      </c>
      <c r="AM39" s="21">
        <f t="shared" si="30"/>
        <v>0</v>
      </c>
      <c r="AN39" s="21">
        <f t="shared" si="30"/>
        <v>0</v>
      </c>
      <c r="AO39" s="21">
        <f t="shared" si="30"/>
        <v>0</v>
      </c>
      <c r="AP39" s="21">
        <f t="shared" si="30"/>
        <v>0</v>
      </c>
      <c r="AQ39" s="21">
        <f t="shared" si="30"/>
        <v>0</v>
      </c>
      <c r="AR39" s="21">
        <f t="shared" si="113"/>
        <v>0</v>
      </c>
      <c r="AS39" s="21">
        <f t="shared" si="113"/>
        <v>0</v>
      </c>
      <c r="AT39" s="21">
        <f t="shared" si="113"/>
        <v>0</v>
      </c>
      <c r="AU39" s="21">
        <f t="shared" si="113"/>
        <v>0</v>
      </c>
      <c r="AV39" s="21">
        <f t="shared" si="113"/>
        <v>0</v>
      </c>
      <c r="AW39" s="21">
        <f t="shared" si="114"/>
        <v>0</v>
      </c>
      <c r="AX39" s="86"/>
    </row>
    <row r="40" spans="2:50" ht="16" customHeight="1" x14ac:dyDescent="0.25">
      <c r="B40" s="24">
        <v>44652</v>
      </c>
      <c r="C40" s="25"/>
      <c r="D40" s="26" t="s">
        <v>30</v>
      </c>
      <c r="E40" s="27" t="s">
        <v>49</v>
      </c>
      <c r="F40" s="31" t="s">
        <v>50</v>
      </c>
      <c r="G40" s="28">
        <v>7.7546296296296304E-4</v>
      </c>
      <c r="H40" s="33">
        <v>8.0428240740740753E-4</v>
      </c>
      <c r="I40" s="67">
        <f>IF(H40&lt;G40,1,0)</f>
        <v>0</v>
      </c>
      <c r="J40" s="20">
        <f>IF(I40=1,G40-H40,H40-G40)</f>
        <v>2.8819444444444487E-5</v>
      </c>
      <c r="K40" s="32"/>
      <c r="L40" s="32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82" t="s">
        <v>114</v>
      </c>
      <c r="AD40" s="21">
        <v>1.0416666666666701</v>
      </c>
      <c r="AE40" s="21">
        <f>L40-K40</f>
        <v>0</v>
      </c>
      <c r="AF40" s="21">
        <f>M40-L40</f>
        <v>0</v>
      </c>
      <c r="AG40" s="21">
        <v>0.5</v>
      </c>
      <c r="AH40" s="21">
        <f>L40</f>
        <v>0</v>
      </c>
      <c r="AI40" s="21">
        <f>N40-L40</f>
        <v>0</v>
      </c>
      <c r="AJ40" s="21">
        <v>0.95833333333333304</v>
      </c>
      <c r="AK40" s="21">
        <f t="shared" ref="AK40:AW41" si="124">P40-O40</f>
        <v>0</v>
      </c>
      <c r="AL40" s="21">
        <f t="shared" si="124"/>
        <v>0</v>
      </c>
      <c r="AM40" s="21">
        <f t="shared" si="124"/>
        <v>0</v>
      </c>
      <c r="AN40" s="21">
        <f t="shared" si="124"/>
        <v>0</v>
      </c>
      <c r="AO40" s="21">
        <f t="shared" si="124"/>
        <v>0</v>
      </c>
      <c r="AP40" s="21">
        <f t="shared" si="124"/>
        <v>0</v>
      </c>
      <c r="AQ40" s="21">
        <f t="shared" si="124"/>
        <v>0</v>
      </c>
      <c r="AR40" s="21">
        <f t="shared" si="124"/>
        <v>0</v>
      </c>
      <c r="AS40" s="21">
        <f t="shared" si="124"/>
        <v>0</v>
      </c>
      <c r="AT40" s="21">
        <f t="shared" si="124"/>
        <v>0</v>
      </c>
      <c r="AU40" s="21">
        <f t="shared" si="124"/>
        <v>0</v>
      </c>
      <c r="AV40" s="21">
        <f t="shared" si="124"/>
        <v>0</v>
      </c>
      <c r="AW40" s="21">
        <f t="shared" si="124"/>
        <v>0</v>
      </c>
      <c r="AX40" s="88"/>
    </row>
    <row r="41" spans="2:50" ht="16" customHeight="1" x14ac:dyDescent="0.25">
      <c r="B41" s="24">
        <v>44652</v>
      </c>
      <c r="C41" s="25"/>
      <c r="D41" s="26" t="s">
        <v>88</v>
      </c>
      <c r="E41" s="27" t="s">
        <v>96</v>
      </c>
      <c r="F41" s="31" t="s">
        <v>50</v>
      </c>
      <c r="G41" s="28">
        <v>5.2870370370370365E-4</v>
      </c>
      <c r="H41" s="33">
        <v>5.0555555555555553E-4</v>
      </c>
      <c r="I41" s="67">
        <f>IF(H41&lt;G41,1,0)</f>
        <v>1</v>
      </c>
      <c r="J41" s="20">
        <f>IF(I41=1,G41-H41,H41-G41)</f>
        <v>2.3148148148148117E-5</v>
      </c>
      <c r="K41" s="32"/>
      <c r="L41" s="32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82" t="s">
        <v>117</v>
      </c>
      <c r="AD41" s="21">
        <v>1.0416666666666701</v>
      </c>
      <c r="AE41" s="21">
        <f>L41-K41</f>
        <v>0</v>
      </c>
      <c r="AF41" s="21">
        <f>M41-L41</f>
        <v>0</v>
      </c>
      <c r="AG41" s="21">
        <v>0.5</v>
      </c>
      <c r="AH41" s="21">
        <f>L41</f>
        <v>0</v>
      </c>
      <c r="AI41" s="21">
        <f>N41-L41</f>
        <v>0</v>
      </c>
      <c r="AJ41" s="21">
        <v>0.95833333333333304</v>
      </c>
      <c r="AK41" s="21">
        <f t="shared" si="124"/>
        <v>0</v>
      </c>
      <c r="AL41" s="21">
        <f t="shared" si="124"/>
        <v>0</v>
      </c>
      <c r="AM41" s="21">
        <f t="shared" si="124"/>
        <v>0</v>
      </c>
      <c r="AN41" s="21">
        <f t="shared" si="124"/>
        <v>0</v>
      </c>
      <c r="AO41" s="21">
        <f t="shared" si="124"/>
        <v>0</v>
      </c>
      <c r="AP41" s="21">
        <f t="shared" si="124"/>
        <v>0</v>
      </c>
      <c r="AQ41" s="21">
        <f t="shared" si="124"/>
        <v>0</v>
      </c>
      <c r="AR41" s="21">
        <f t="shared" si="124"/>
        <v>0</v>
      </c>
      <c r="AS41" s="21">
        <f t="shared" si="124"/>
        <v>0</v>
      </c>
      <c r="AT41" s="21">
        <f t="shared" si="124"/>
        <v>0</v>
      </c>
      <c r="AU41" s="21">
        <f t="shared" si="124"/>
        <v>0</v>
      </c>
      <c r="AV41" s="21">
        <f t="shared" si="124"/>
        <v>0</v>
      </c>
      <c r="AW41" s="21">
        <f t="shared" si="124"/>
        <v>0</v>
      </c>
      <c r="AX41" s="88"/>
    </row>
    <row r="42" spans="2:50" ht="16" customHeight="1" x14ac:dyDescent="0.25">
      <c r="B42" s="24">
        <v>44652</v>
      </c>
      <c r="C42" s="25"/>
      <c r="D42" s="26" t="s">
        <v>90</v>
      </c>
      <c r="E42" s="27" t="s">
        <v>37</v>
      </c>
      <c r="F42" s="31" t="s">
        <v>50</v>
      </c>
      <c r="G42" s="28">
        <v>4.8530092592592592E-4</v>
      </c>
      <c r="H42" s="33">
        <v>4.7650462962962967E-4</v>
      </c>
      <c r="I42" s="67">
        <f t="shared" ref="I42:I43" si="125">IF(H42&lt;G42,1,0)</f>
        <v>1</v>
      </c>
      <c r="J42" s="20">
        <f t="shared" ref="J42:J43" si="126">IF(I42=1,G42-H42,H42-G42)</f>
        <v>8.7962962962962431E-6</v>
      </c>
      <c r="K42" s="32"/>
      <c r="L42" s="32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82" t="s">
        <v>138</v>
      </c>
      <c r="AD42" s="21">
        <v>1.0416666666666701</v>
      </c>
      <c r="AE42" s="21">
        <f t="shared" ref="AE42:AE43" si="127">L42-K42</f>
        <v>0</v>
      </c>
      <c r="AF42" s="21">
        <f t="shared" ref="AF42:AF43" si="128">M42-L42</f>
        <v>0</v>
      </c>
      <c r="AG42" s="21">
        <v>0.5</v>
      </c>
      <c r="AH42" s="21">
        <f t="shared" ref="AH42:AH43" si="129">L42</f>
        <v>0</v>
      </c>
      <c r="AI42" s="21">
        <f t="shared" ref="AI42:AI43" si="130">N42-L42</f>
        <v>0</v>
      </c>
      <c r="AJ42" s="21">
        <v>0.95833333333333304</v>
      </c>
      <c r="AK42" s="21">
        <f t="shared" ref="AK42:AK43" si="131">P42-O42</f>
        <v>0</v>
      </c>
      <c r="AL42" s="21">
        <f t="shared" ref="AL42:AL43" si="132">Q42-P42</f>
        <v>0</v>
      </c>
      <c r="AM42" s="21">
        <f t="shared" ref="AM42:AM43" si="133">R42-Q42</f>
        <v>0</v>
      </c>
      <c r="AN42" s="21">
        <f t="shared" ref="AN42:AN43" si="134">S42-R42</f>
        <v>0</v>
      </c>
      <c r="AO42" s="21">
        <f t="shared" ref="AO42:AO43" si="135">T42-S42</f>
        <v>0</v>
      </c>
      <c r="AP42" s="21">
        <f t="shared" ref="AP42:AP43" si="136">U42-T42</f>
        <v>0</v>
      </c>
      <c r="AQ42" s="21">
        <f t="shared" ref="AQ42:AQ43" si="137">V42-U42</f>
        <v>0</v>
      </c>
      <c r="AR42" s="21">
        <f t="shared" ref="AR42:AR43" si="138">W42-V42</f>
        <v>0</v>
      </c>
      <c r="AS42" s="21">
        <f t="shared" ref="AS42:AS43" si="139">X42-W42</f>
        <v>0</v>
      </c>
      <c r="AT42" s="21">
        <f t="shared" ref="AT42:AT43" si="140">Y42-X42</f>
        <v>0</v>
      </c>
      <c r="AU42" s="21">
        <f t="shared" ref="AU42:AU43" si="141">Z42-Y42</f>
        <v>0</v>
      </c>
      <c r="AV42" s="21">
        <f t="shared" ref="AV42:AV43" si="142">AA42-Z42</f>
        <v>0</v>
      </c>
      <c r="AW42" s="21">
        <f t="shared" ref="AW42:AW43" si="143">AB42-AA42</f>
        <v>0</v>
      </c>
      <c r="AX42" s="88"/>
    </row>
    <row r="43" spans="2:50" ht="16" customHeight="1" x14ac:dyDescent="0.25">
      <c r="B43" s="24">
        <v>44652</v>
      </c>
      <c r="C43" s="25"/>
      <c r="D43" s="26" t="s">
        <v>92</v>
      </c>
      <c r="E43" s="27" t="s">
        <v>37</v>
      </c>
      <c r="F43" s="31" t="s">
        <v>50</v>
      </c>
      <c r="G43" s="28">
        <v>4.4571759259259255E-4</v>
      </c>
      <c r="H43" s="33">
        <v>4.550925925925926E-4</v>
      </c>
      <c r="I43" s="67">
        <f t="shared" si="125"/>
        <v>0</v>
      </c>
      <c r="J43" s="20">
        <f t="shared" si="126"/>
        <v>9.3750000000000517E-6</v>
      </c>
      <c r="K43" s="32"/>
      <c r="L43" s="32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82" t="s">
        <v>129</v>
      </c>
      <c r="AD43" s="21">
        <v>1.0416666666666701</v>
      </c>
      <c r="AE43" s="21">
        <f t="shared" si="127"/>
        <v>0</v>
      </c>
      <c r="AF43" s="21">
        <f t="shared" si="128"/>
        <v>0</v>
      </c>
      <c r="AG43" s="21">
        <v>0.5</v>
      </c>
      <c r="AH43" s="21">
        <f t="shared" si="129"/>
        <v>0</v>
      </c>
      <c r="AI43" s="21">
        <f t="shared" si="130"/>
        <v>0</v>
      </c>
      <c r="AJ43" s="21">
        <v>0.95833333333333304</v>
      </c>
      <c r="AK43" s="21">
        <f t="shared" si="131"/>
        <v>0</v>
      </c>
      <c r="AL43" s="21">
        <f t="shared" si="132"/>
        <v>0</v>
      </c>
      <c r="AM43" s="21">
        <f t="shared" si="133"/>
        <v>0</v>
      </c>
      <c r="AN43" s="21">
        <f t="shared" si="134"/>
        <v>0</v>
      </c>
      <c r="AO43" s="21">
        <f t="shared" si="135"/>
        <v>0</v>
      </c>
      <c r="AP43" s="21">
        <f t="shared" si="136"/>
        <v>0</v>
      </c>
      <c r="AQ43" s="21">
        <f t="shared" si="137"/>
        <v>0</v>
      </c>
      <c r="AR43" s="21">
        <f t="shared" si="138"/>
        <v>0</v>
      </c>
      <c r="AS43" s="21">
        <f t="shared" si="139"/>
        <v>0</v>
      </c>
      <c r="AT43" s="21">
        <f t="shared" si="140"/>
        <v>0</v>
      </c>
      <c r="AU43" s="21">
        <f t="shared" si="141"/>
        <v>0</v>
      </c>
      <c r="AV43" s="21">
        <f t="shared" si="142"/>
        <v>0</v>
      </c>
      <c r="AW43" s="21">
        <f t="shared" si="143"/>
        <v>0</v>
      </c>
      <c r="AX43" s="88"/>
    </row>
    <row r="44" spans="2:50" ht="16" customHeight="1" x14ac:dyDescent="0.25">
      <c r="B44" s="24">
        <v>44652</v>
      </c>
      <c r="C44" s="25"/>
      <c r="D44" s="26" t="s">
        <v>55</v>
      </c>
      <c r="E44" s="27" t="s">
        <v>43</v>
      </c>
      <c r="F44" s="31" t="s">
        <v>50</v>
      </c>
      <c r="G44" s="28">
        <v>6.0196759259259264E-4</v>
      </c>
      <c r="H44" s="33">
        <v>6.8888888888888895E-4</v>
      </c>
      <c r="I44" s="67">
        <f>IF(H44&lt;G44,1,0)</f>
        <v>0</v>
      </c>
      <c r="J44" s="20">
        <f>IF(I44=1,G44-H44,H44-G44)</f>
        <v>8.6921296296296312E-5</v>
      </c>
      <c r="K44" s="32"/>
      <c r="L44" s="32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82" t="s">
        <v>112</v>
      </c>
      <c r="AD44" s="21">
        <v>1.0416666666666701</v>
      </c>
      <c r="AE44" s="21">
        <f>L44-K44</f>
        <v>0</v>
      </c>
      <c r="AF44" s="21">
        <f>M44-L44</f>
        <v>0</v>
      </c>
      <c r="AG44" s="21">
        <v>0.5</v>
      </c>
      <c r="AH44" s="21">
        <f>L44</f>
        <v>0</v>
      </c>
      <c r="AI44" s="21">
        <f>N44-L44</f>
        <v>0</v>
      </c>
      <c r="AJ44" s="21">
        <v>0.95833333333333304</v>
      </c>
      <c r="AK44" s="21">
        <f t="shared" ref="AK44:AW45" si="144">P44-O44</f>
        <v>0</v>
      </c>
      <c r="AL44" s="21">
        <f t="shared" si="144"/>
        <v>0</v>
      </c>
      <c r="AM44" s="21">
        <f t="shared" si="144"/>
        <v>0</v>
      </c>
      <c r="AN44" s="21">
        <f t="shared" si="144"/>
        <v>0</v>
      </c>
      <c r="AO44" s="21">
        <f t="shared" si="144"/>
        <v>0</v>
      </c>
      <c r="AP44" s="21">
        <f t="shared" si="144"/>
        <v>0</v>
      </c>
      <c r="AQ44" s="21">
        <f t="shared" si="144"/>
        <v>0</v>
      </c>
      <c r="AR44" s="21">
        <f t="shared" si="144"/>
        <v>0</v>
      </c>
      <c r="AS44" s="21">
        <f t="shared" si="144"/>
        <v>0</v>
      </c>
      <c r="AT44" s="21">
        <f t="shared" si="144"/>
        <v>0</v>
      </c>
      <c r="AU44" s="21">
        <f t="shared" si="144"/>
        <v>0</v>
      </c>
      <c r="AV44" s="21">
        <f t="shared" si="144"/>
        <v>0</v>
      </c>
      <c r="AW44" s="21">
        <f t="shared" si="144"/>
        <v>0</v>
      </c>
      <c r="AX44" s="88"/>
    </row>
    <row r="45" spans="2:50" ht="16" customHeight="1" x14ac:dyDescent="0.25">
      <c r="B45" s="24">
        <v>44652</v>
      </c>
      <c r="C45" s="25"/>
      <c r="D45" s="26" t="s">
        <v>48</v>
      </c>
      <c r="E45" s="27" t="s">
        <v>49</v>
      </c>
      <c r="F45" s="31" t="s">
        <v>50</v>
      </c>
      <c r="G45" s="28">
        <v>4.7754629629629628E-4</v>
      </c>
      <c r="H45" s="33">
        <v>5.0868055555555551E-4</v>
      </c>
      <c r="I45" s="67">
        <f>IF(H45&lt;G45,1,0)</f>
        <v>0</v>
      </c>
      <c r="J45" s="20">
        <f>IF(I45=1,G45-H45,H45-G45)</f>
        <v>3.1134259259259234E-5</v>
      </c>
      <c r="K45" s="32"/>
      <c r="L45" s="32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107" t="s">
        <v>174</v>
      </c>
      <c r="AD45" s="21">
        <v>1.0416666666666701</v>
      </c>
      <c r="AE45" s="21">
        <f>L45-K45</f>
        <v>0</v>
      </c>
      <c r="AF45" s="21">
        <f>M45-L45</f>
        <v>0</v>
      </c>
      <c r="AG45" s="21">
        <v>0.5</v>
      </c>
      <c r="AH45" s="21">
        <f>L45</f>
        <v>0</v>
      </c>
      <c r="AI45" s="21">
        <f>N45-L45</f>
        <v>0</v>
      </c>
      <c r="AJ45" s="21">
        <v>0.95833333333333304</v>
      </c>
      <c r="AK45" s="21">
        <f t="shared" si="144"/>
        <v>0</v>
      </c>
      <c r="AL45" s="21">
        <f t="shared" si="144"/>
        <v>0</v>
      </c>
      <c r="AM45" s="21">
        <f t="shared" si="144"/>
        <v>0</v>
      </c>
      <c r="AN45" s="21">
        <f t="shared" si="144"/>
        <v>0</v>
      </c>
      <c r="AO45" s="21">
        <f t="shared" si="144"/>
        <v>0</v>
      </c>
      <c r="AP45" s="21">
        <f t="shared" si="144"/>
        <v>0</v>
      </c>
      <c r="AQ45" s="21">
        <f t="shared" si="144"/>
        <v>0</v>
      </c>
      <c r="AR45" s="21">
        <f t="shared" si="144"/>
        <v>0</v>
      </c>
      <c r="AS45" s="21">
        <f t="shared" si="144"/>
        <v>0</v>
      </c>
      <c r="AT45" s="21">
        <f t="shared" si="144"/>
        <v>0</v>
      </c>
      <c r="AU45" s="21">
        <f t="shared" si="144"/>
        <v>0</v>
      </c>
      <c r="AV45" s="21">
        <f t="shared" si="144"/>
        <v>0</v>
      </c>
      <c r="AW45" s="21">
        <f t="shared" si="144"/>
        <v>0</v>
      </c>
      <c r="AX45" s="88"/>
    </row>
    <row r="46" spans="2:50" ht="16" customHeight="1" x14ac:dyDescent="0.25">
      <c r="B46" s="24">
        <v>44652</v>
      </c>
      <c r="C46" s="25"/>
      <c r="D46" s="26" t="s">
        <v>33</v>
      </c>
      <c r="E46" s="27" t="s">
        <v>34</v>
      </c>
      <c r="F46" s="31" t="s">
        <v>50</v>
      </c>
      <c r="G46" s="28">
        <v>3.8923611111111109E-4</v>
      </c>
      <c r="H46" s="33">
        <v>3.7962962962962956E-4</v>
      </c>
      <c r="I46" s="67">
        <f t="shared" ref="I46:I50" si="145">IF(H46&lt;G46,1,0)</f>
        <v>1</v>
      </c>
      <c r="J46" s="20">
        <f t="shared" ref="J46:J50" si="146">IF(I46=1,G46-H46,H46-G46)</f>
        <v>9.6064814814815318E-6</v>
      </c>
      <c r="K46" s="32"/>
      <c r="L46" s="32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107" t="s">
        <v>196</v>
      </c>
      <c r="AD46" s="21">
        <v>1.0416666666666701</v>
      </c>
      <c r="AE46" s="21">
        <f t="shared" ref="AE46:AE50" si="147">L46-K46</f>
        <v>0</v>
      </c>
      <c r="AF46" s="21">
        <f t="shared" ref="AF46:AF50" si="148">M46-L46</f>
        <v>0</v>
      </c>
      <c r="AG46" s="21">
        <v>0.5</v>
      </c>
      <c r="AH46" s="21">
        <f t="shared" ref="AH46:AH50" si="149">L46</f>
        <v>0</v>
      </c>
      <c r="AI46" s="21">
        <f t="shared" ref="AI46:AI50" si="150">N46-L46</f>
        <v>0</v>
      </c>
      <c r="AJ46" s="21">
        <v>0.95833333333333304</v>
      </c>
      <c r="AK46" s="21">
        <f t="shared" ref="AK46:AK55" si="151">P46-O46</f>
        <v>0</v>
      </c>
      <c r="AL46" s="21">
        <f t="shared" ref="AL46:AL55" si="152">Q46-P46</f>
        <v>0</v>
      </c>
      <c r="AM46" s="21">
        <f t="shared" ref="AM46:AM55" si="153">R46-Q46</f>
        <v>0</v>
      </c>
      <c r="AN46" s="21">
        <f t="shared" ref="AN46:AN55" si="154">S46-R46</f>
        <v>0</v>
      </c>
      <c r="AO46" s="21">
        <f t="shared" ref="AO46:AO55" si="155">T46-S46</f>
        <v>0</v>
      </c>
      <c r="AP46" s="21">
        <f t="shared" ref="AP46:AP55" si="156">U46-T46</f>
        <v>0</v>
      </c>
      <c r="AQ46" s="21">
        <f t="shared" ref="AQ46:AQ55" si="157">V46-U46</f>
        <v>0</v>
      </c>
      <c r="AR46" s="21">
        <f t="shared" ref="AR46:AR55" si="158">W46-V46</f>
        <v>0</v>
      </c>
      <c r="AS46" s="21">
        <f t="shared" ref="AS46:AS55" si="159">X46-W46</f>
        <v>0</v>
      </c>
      <c r="AT46" s="21">
        <f t="shared" ref="AT46:AT55" si="160">Y46-X46</f>
        <v>0</v>
      </c>
      <c r="AU46" s="21">
        <f t="shared" ref="AU46:AU55" si="161">Z46-Y46</f>
        <v>0</v>
      </c>
      <c r="AV46" s="21">
        <f t="shared" ref="AV46:AV55" si="162">AA46-Z46</f>
        <v>0</v>
      </c>
      <c r="AW46" s="21">
        <f t="shared" ref="AW46:AW55" si="163">AB46-AA46</f>
        <v>0</v>
      </c>
      <c r="AX46" s="88"/>
    </row>
    <row r="47" spans="2:50" ht="16" customHeight="1" x14ac:dyDescent="0.25">
      <c r="B47" s="24">
        <v>44652</v>
      </c>
      <c r="C47" s="25"/>
      <c r="D47" s="26" t="s">
        <v>39</v>
      </c>
      <c r="E47" s="27" t="s">
        <v>37</v>
      </c>
      <c r="F47" s="31" t="s">
        <v>59</v>
      </c>
      <c r="G47" s="28">
        <v>7.4850694444444435E-3</v>
      </c>
      <c r="H47" s="33">
        <v>7.4943287037037036E-3</v>
      </c>
      <c r="I47" s="67">
        <f t="shared" si="145"/>
        <v>0</v>
      </c>
      <c r="J47" s="20">
        <f t="shared" si="146"/>
        <v>9.2592592592600706E-6</v>
      </c>
      <c r="K47" s="32"/>
      <c r="L47" s="32">
        <v>3.8472222222222228E-4</v>
      </c>
      <c r="M47" s="21"/>
      <c r="N47" s="21">
        <v>8.8946759259259263E-4</v>
      </c>
      <c r="O47" s="21">
        <v>1.3589120370370372E-3</v>
      </c>
      <c r="P47" s="21">
        <v>1.8324074074074074E-3</v>
      </c>
      <c r="Q47" s="21">
        <v>2.3024305555555554E-3</v>
      </c>
      <c r="R47" s="21">
        <v>2.7733796296296295E-3</v>
      </c>
      <c r="S47" s="21">
        <v>3.2464120370370372E-3</v>
      </c>
      <c r="T47" s="21">
        <v>3.7230324074074075E-3</v>
      </c>
      <c r="U47" s="21">
        <v>4.1356481481481487E-3</v>
      </c>
      <c r="V47" s="21">
        <v>4.6646990740740737E-3</v>
      </c>
      <c r="W47" s="21">
        <v>5.0731481481481487E-3</v>
      </c>
      <c r="X47" s="21">
        <v>5.6133101851851856E-3</v>
      </c>
      <c r="Y47" s="21">
        <v>6.0849537037037044E-3</v>
      </c>
      <c r="Z47" s="21">
        <v>6.5564814814814817E-3</v>
      </c>
      <c r="AA47" s="21">
        <v>7.0306712962962961E-3</v>
      </c>
      <c r="AB47" s="21">
        <v>7.4943287037037036E-3</v>
      </c>
      <c r="AC47" s="29" t="s">
        <v>162</v>
      </c>
      <c r="AD47" s="21">
        <v>1.0416666666666701</v>
      </c>
      <c r="AE47" s="21">
        <f t="shared" si="147"/>
        <v>3.8472222222222228E-4</v>
      </c>
      <c r="AF47" s="21">
        <f t="shared" si="148"/>
        <v>-3.8472222222222228E-4</v>
      </c>
      <c r="AG47" s="21">
        <v>0.5</v>
      </c>
      <c r="AH47" s="21">
        <f t="shared" si="149"/>
        <v>3.8472222222222228E-4</v>
      </c>
      <c r="AI47" s="21">
        <f t="shared" si="150"/>
        <v>5.0474537037037035E-4</v>
      </c>
      <c r="AJ47" s="21">
        <v>0.95833333333333304</v>
      </c>
      <c r="AK47" s="21">
        <f t="shared" si="151"/>
        <v>4.7349537037037022E-4</v>
      </c>
      <c r="AL47" s="21">
        <f t="shared" si="152"/>
        <v>4.7002314814814801E-4</v>
      </c>
      <c r="AM47" s="21">
        <f t="shared" si="153"/>
        <v>4.7094907407407415E-4</v>
      </c>
      <c r="AN47" s="21">
        <f t="shared" si="154"/>
        <v>4.7303240740740769E-4</v>
      </c>
      <c r="AO47" s="21">
        <f t="shared" si="155"/>
        <v>4.7662037037037031E-4</v>
      </c>
      <c r="AP47" s="21">
        <f t="shared" si="156"/>
        <v>4.1261574074074117E-4</v>
      </c>
      <c r="AQ47" s="21">
        <f t="shared" si="157"/>
        <v>5.29050925925925E-4</v>
      </c>
      <c r="AR47" s="21">
        <f t="shared" si="158"/>
        <v>4.0844907407407496E-4</v>
      </c>
      <c r="AS47" s="21">
        <f t="shared" si="159"/>
        <v>5.4016203703703691E-4</v>
      </c>
      <c r="AT47" s="21">
        <f t="shared" si="160"/>
        <v>4.7164351851851881E-4</v>
      </c>
      <c r="AU47" s="21">
        <f t="shared" si="161"/>
        <v>4.7152777777777731E-4</v>
      </c>
      <c r="AV47" s="21">
        <f t="shared" si="162"/>
        <v>4.7418981481481444E-4</v>
      </c>
      <c r="AW47" s="21">
        <f t="shared" si="163"/>
        <v>4.6365740740740742E-4</v>
      </c>
      <c r="AX47" s="88"/>
    </row>
    <row r="48" spans="2:50" ht="16" customHeight="1" x14ac:dyDescent="0.25">
      <c r="B48" s="24">
        <v>44652</v>
      </c>
      <c r="C48" s="25"/>
      <c r="D48" s="26" t="s">
        <v>84</v>
      </c>
      <c r="E48" s="27" t="s">
        <v>85</v>
      </c>
      <c r="F48" s="31" t="s">
        <v>59</v>
      </c>
      <c r="G48" s="28">
        <v>9.3749999999999997E-3</v>
      </c>
      <c r="H48" s="33">
        <v>8.6939814814814814E-3</v>
      </c>
      <c r="I48" s="67">
        <f t="shared" ref="I48" si="164">IF(H48&lt;G48,1,0)</f>
        <v>1</v>
      </c>
      <c r="J48" s="20">
        <f t="shared" ref="J48" si="165">IF(I48=1,G48-H48,H48-G48)</f>
        <v>6.810185185185183E-4</v>
      </c>
      <c r="K48" s="32"/>
      <c r="L48" s="32">
        <v>4.6608796296296302E-4</v>
      </c>
      <c r="M48" s="21"/>
      <c r="N48" s="21">
        <v>9.9803240740740733E-4</v>
      </c>
      <c r="O48" s="21">
        <v>1.4475694444444443E-3</v>
      </c>
      <c r="P48" s="21">
        <v>2.0839120370370373E-3</v>
      </c>
      <c r="Q48" s="21"/>
      <c r="R48" s="21">
        <v>3.209953703703704E-3</v>
      </c>
      <c r="S48" s="21">
        <v>3.7747685185185189E-3</v>
      </c>
      <c r="T48" s="21">
        <v>4.3383101851851855E-3</v>
      </c>
      <c r="U48" s="21">
        <v>4.9208333333333335E-3</v>
      </c>
      <c r="V48" s="21">
        <v>5.4791666666666669E-3</v>
      </c>
      <c r="W48" s="21">
        <v>6.0328703703703699E-3</v>
      </c>
      <c r="X48" s="21">
        <v>6.588541666666667E-3</v>
      </c>
      <c r="Y48" s="21">
        <v>7.1243055555555565E-3</v>
      </c>
      <c r="Z48" s="21">
        <v>7.6638888888888894E-3</v>
      </c>
      <c r="AA48" s="21">
        <v>8.1879629629629629E-3</v>
      </c>
      <c r="AB48" s="21">
        <v>8.6939814814814814E-3</v>
      </c>
      <c r="AC48" s="29" t="s">
        <v>102</v>
      </c>
      <c r="AD48" s="21">
        <v>1.0416666666666701</v>
      </c>
      <c r="AE48" s="21">
        <f t="shared" ref="AE48" si="166">L48-K48</f>
        <v>4.6608796296296302E-4</v>
      </c>
      <c r="AF48" s="21">
        <f t="shared" ref="AF48" si="167">M48-L48</f>
        <v>-4.6608796296296302E-4</v>
      </c>
      <c r="AG48" s="21">
        <v>0.5</v>
      </c>
      <c r="AH48" s="21">
        <f t="shared" ref="AH48" si="168">L48</f>
        <v>4.6608796296296302E-4</v>
      </c>
      <c r="AI48" s="21">
        <f t="shared" ref="AI48" si="169">N48-L48</f>
        <v>5.3194444444444426E-4</v>
      </c>
      <c r="AJ48" s="21">
        <v>0.95833333333333304</v>
      </c>
      <c r="AK48" s="21">
        <f t="shared" ref="AK48" si="170">P48-O48</f>
        <v>6.3634259259259308E-4</v>
      </c>
      <c r="AL48" s="21">
        <f t="shared" ref="AL48" si="171">Q48-P48</f>
        <v>-2.0839120370370373E-3</v>
      </c>
      <c r="AM48" s="21">
        <f t="shared" ref="AM48" si="172">R48-Q48</f>
        <v>3.209953703703704E-3</v>
      </c>
      <c r="AN48" s="21">
        <f t="shared" ref="AN48" si="173">S48-R48</f>
        <v>5.6481481481481487E-4</v>
      </c>
      <c r="AO48" s="21">
        <f t="shared" ref="AO48" si="174">T48-S48</f>
        <v>5.6354166666666662E-4</v>
      </c>
      <c r="AP48" s="21">
        <f t="shared" ref="AP48" si="175">U48-T48</f>
        <v>5.8252314814814798E-4</v>
      </c>
      <c r="AQ48" s="21">
        <f t="shared" ref="AQ48" si="176">V48-U48</f>
        <v>5.5833333333333342E-4</v>
      </c>
      <c r="AR48" s="21">
        <f t="shared" ref="AR48" si="177">W48-V48</f>
        <v>5.5370370370370296E-4</v>
      </c>
      <c r="AS48" s="21">
        <f t="shared" ref="AS48" si="178">X48-W48</f>
        <v>5.5567129629629716E-4</v>
      </c>
      <c r="AT48" s="21">
        <f t="shared" ref="AT48" si="179">Y48-X48</f>
        <v>5.3576388888888944E-4</v>
      </c>
      <c r="AU48" s="21">
        <f t="shared" ref="AU48" si="180">Z48-Y48</f>
        <v>5.3958333333333289E-4</v>
      </c>
      <c r="AV48" s="21">
        <f t="shared" ref="AV48" si="181">AA48-Z48</f>
        <v>5.2407407407407351E-4</v>
      </c>
      <c r="AW48" s="21">
        <f t="shared" ref="AW48" si="182">AB48-AA48</f>
        <v>5.0601851851851849E-4</v>
      </c>
      <c r="AX48" s="88"/>
    </row>
    <row r="49" spans="2:50" ht="16" customHeight="1" x14ac:dyDescent="0.25">
      <c r="B49" s="24">
        <v>44652</v>
      </c>
      <c r="C49" s="25"/>
      <c r="D49" s="26" t="s">
        <v>86</v>
      </c>
      <c r="E49" s="27" t="s">
        <v>87</v>
      </c>
      <c r="F49" s="31" t="s">
        <v>59</v>
      </c>
      <c r="G49" s="28">
        <v>7.4652777777777781E-3</v>
      </c>
      <c r="H49" s="33">
        <v>7.668518518518519E-3</v>
      </c>
      <c r="I49" s="67">
        <f t="shared" si="145"/>
        <v>0</v>
      </c>
      <c r="J49" s="20">
        <f t="shared" si="146"/>
        <v>2.0324074074074081E-4</v>
      </c>
      <c r="K49" s="32"/>
      <c r="L49" s="32">
        <v>4.3055555555555555E-4</v>
      </c>
      <c r="M49" s="21"/>
      <c r="N49" s="21">
        <v>8.9386574074074075E-4</v>
      </c>
      <c r="O49" s="21">
        <v>1.3657407407407409E-3</v>
      </c>
      <c r="P49" s="21">
        <v>1.8380787037037037E-3</v>
      </c>
      <c r="Q49" s="21">
        <v>2.3150462962962964E-3</v>
      </c>
      <c r="R49" s="21">
        <v>2.7988425925925924E-3</v>
      </c>
      <c r="S49" s="21">
        <v>3.2796296296296302E-3</v>
      </c>
      <c r="T49" s="21">
        <v>3.7590277777777778E-3</v>
      </c>
      <c r="U49" s="21">
        <v>4.2402777777777777E-3</v>
      </c>
      <c r="V49" s="21">
        <v>4.721412037037037E-3</v>
      </c>
      <c r="W49" s="21">
        <v>5.0312500000000001E-3</v>
      </c>
      <c r="X49" s="21">
        <v>5.4943287037037035E-3</v>
      </c>
      <c r="Y49" s="21">
        <v>5.9699074074074064E-3</v>
      </c>
      <c r="Z49" s="21">
        <v>6.4332175925925919E-3</v>
      </c>
      <c r="AA49" s="21">
        <v>6.8980324074074074E-3</v>
      </c>
      <c r="AB49" s="21">
        <v>7.3410879629629625E-3</v>
      </c>
      <c r="AC49" s="82" t="s">
        <v>120</v>
      </c>
      <c r="AD49" s="21">
        <v>1.0416666666666701</v>
      </c>
      <c r="AE49" s="21">
        <f t="shared" si="147"/>
        <v>4.3055555555555555E-4</v>
      </c>
      <c r="AF49" s="21">
        <f t="shared" si="148"/>
        <v>-4.3055555555555555E-4</v>
      </c>
      <c r="AG49" s="21">
        <v>0.5</v>
      </c>
      <c r="AH49" s="21">
        <f t="shared" si="149"/>
        <v>4.3055555555555555E-4</v>
      </c>
      <c r="AI49" s="21">
        <f t="shared" si="150"/>
        <v>4.633101851851852E-4</v>
      </c>
      <c r="AJ49" s="21">
        <v>0.95833333333333304</v>
      </c>
      <c r="AK49" s="21">
        <f t="shared" si="151"/>
        <v>4.7233796296296282E-4</v>
      </c>
      <c r="AL49" s="21">
        <f t="shared" si="152"/>
        <v>4.7696759259259263E-4</v>
      </c>
      <c r="AM49" s="21">
        <f t="shared" si="153"/>
        <v>4.8379629629629597E-4</v>
      </c>
      <c r="AN49" s="21">
        <f t="shared" si="154"/>
        <v>4.8078703703703781E-4</v>
      </c>
      <c r="AO49" s="21">
        <f t="shared" si="155"/>
        <v>4.7939814814814763E-4</v>
      </c>
      <c r="AP49" s="21">
        <f t="shared" si="156"/>
        <v>4.8124999999999991E-4</v>
      </c>
      <c r="AQ49" s="21">
        <f t="shared" si="157"/>
        <v>4.8113425925925928E-4</v>
      </c>
      <c r="AR49" s="21">
        <f t="shared" si="158"/>
        <v>3.0983796296296315E-4</v>
      </c>
      <c r="AS49" s="21">
        <f t="shared" si="159"/>
        <v>4.630787037037034E-4</v>
      </c>
      <c r="AT49" s="21">
        <f t="shared" si="160"/>
        <v>4.7557870370370289E-4</v>
      </c>
      <c r="AU49" s="21">
        <f t="shared" si="161"/>
        <v>4.6331018518518553E-4</v>
      </c>
      <c r="AV49" s="21">
        <f t="shared" si="162"/>
        <v>4.6481481481481547E-4</v>
      </c>
      <c r="AW49" s="21">
        <f t="shared" si="163"/>
        <v>4.4305555555555504E-4</v>
      </c>
      <c r="AX49" s="88"/>
    </row>
    <row r="50" spans="2:50" ht="16" customHeight="1" x14ac:dyDescent="0.25">
      <c r="B50" s="34">
        <v>44652</v>
      </c>
      <c r="C50" s="35"/>
      <c r="D50" s="36" t="s">
        <v>91</v>
      </c>
      <c r="E50" s="37" t="s">
        <v>87</v>
      </c>
      <c r="F50" s="76" t="s">
        <v>59</v>
      </c>
      <c r="G50" s="38">
        <v>6.4814814814814813E-3</v>
      </c>
      <c r="H50" s="42">
        <v>6.8668981481481489E-3</v>
      </c>
      <c r="I50" s="74">
        <f t="shared" si="145"/>
        <v>0</v>
      </c>
      <c r="J50" s="48">
        <f t="shared" si="146"/>
        <v>3.8541666666666759E-4</v>
      </c>
      <c r="K50" s="77"/>
      <c r="L50" s="77">
        <v>3.7291666666666674E-4</v>
      </c>
      <c r="M50" s="75"/>
      <c r="N50" s="75">
        <v>7.8599537037037039E-4</v>
      </c>
      <c r="O50" s="75">
        <v>1.2165509259259258E-3</v>
      </c>
      <c r="P50" s="75">
        <v>1.651273148148148E-3</v>
      </c>
      <c r="Q50" s="75">
        <v>2.0956018518518515E-3</v>
      </c>
      <c r="R50" s="75">
        <v>2.5388888888888887E-3</v>
      </c>
      <c r="S50" s="75">
        <v>2.9824074074074076E-3</v>
      </c>
      <c r="T50" s="75">
        <v>3.4207175925925928E-3</v>
      </c>
      <c r="U50" s="75">
        <v>3.8603009259259263E-3</v>
      </c>
      <c r="V50" s="75">
        <v>4.293055555555556E-3</v>
      </c>
      <c r="W50" s="75">
        <v>4.7274305555555559E-3</v>
      </c>
      <c r="X50" s="75">
        <v>5.1657407407407407E-3</v>
      </c>
      <c r="Y50" s="75">
        <v>5.6003472222222227E-3</v>
      </c>
      <c r="Z50" s="75">
        <v>6.0324074074074073E-3</v>
      </c>
      <c r="AA50" s="75">
        <v>6.463194444444445E-3</v>
      </c>
      <c r="AB50" s="75">
        <v>6.8668981481481489E-3</v>
      </c>
      <c r="AC50" s="108" t="s">
        <v>214</v>
      </c>
      <c r="AD50" s="75">
        <v>1.0416666666666701</v>
      </c>
      <c r="AE50" s="75">
        <f t="shared" si="147"/>
        <v>3.7291666666666674E-4</v>
      </c>
      <c r="AF50" s="75">
        <f t="shared" si="148"/>
        <v>-3.7291666666666674E-4</v>
      </c>
      <c r="AG50" s="75">
        <v>0.5</v>
      </c>
      <c r="AH50" s="75">
        <f t="shared" si="149"/>
        <v>3.7291666666666674E-4</v>
      </c>
      <c r="AI50" s="75">
        <f t="shared" si="150"/>
        <v>4.1307870370370364E-4</v>
      </c>
      <c r="AJ50" s="75">
        <v>0.95833333333333304</v>
      </c>
      <c r="AK50" s="75">
        <f t="shared" si="151"/>
        <v>4.3472222222222219E-4</v>
      </c>
      <c r="AL50" s="75">
        <f t="shared" si="152"/>
        <v>4.4432870370370351E-4</v>
      </c>
      <c r="AM50" s="75">
        <f t="shared" si="153"/>
        <v>4.4328703703703717E-4</v>
      </c>
      <c r="AN50" s="75">
        <f t="shared" si="154"/>
        <v>4.4351851851851887E-4</v>
      </c>
      <c r="AO50" s="75">
        <f t="shared" si="155"/>
        <v>4.3831018518518524E-4</v>
      </c>
      <c r="AP50" s="75">
        <f t="shared" si="156"/>
        <v>4.3958333333333349E-4</v>
      </c>
      <c r="AQ50" s="75">
        <f t="shared" si="157"/>
        <v>4.3275462962962972E-4</v>
      </c>
      <c r="AR50" s="75">
        <f t="shared" si="158"/>
        <v>4.3437499999999987E-4</v>
      </c>
      <c r="AS50" s="75">
        <f t="shared" si="159"/>
        <v>4.3831018518518481E-4</v>
      </c>
      <c r="AT50" s="75">
        <f t="shared" si="160"/>
        <v>4.34606481481482E-4</v>
      </c>
      <c r="AU50" s="75">
        <f t="shared" si="161"/>
        <v>4.3206018518518463E-4</v>
      </c>
      <c r="AV50" s="75">
        <f t="shared" si="162"/>
        <v>4.3078703703703768E-4</v>
      </c>
      <c r="AW50" s="75">
        <f t="shared" si="163"/>
        <v>4.0370370370370386E-4</v>
      </c>
      <c r="AX50" s="89"/>
    </row>
    <row r="51" spans="2:50" ht="16" customHeight="1" x14ac:dyDescent="0.25">
      <c r="B51" s="24">
        <v>44652</v>
      </c>
      <c r="C51" s="39" t="s">
        <v>106</v>
      </c>
      <c r="D51" s="26" t="s">
        <v>84</v>
      </c>
      <c r="E51" s="27" t="s">
        <v>85</v>
      </c>
      <c r="F51" s="27" t="s">
        <v>41</v>
      </c>
      <c r="G51" s="28">
        <v>8.5925925925925926E-4</v>
      </c>
      <c r="H51" s="20">
        <v>8.5231481481481486E-4</v>
      </c>
      <c r="I51" s="67">
        <f>IF(H51&lt;G51,1,0)</f>
        <v>1</v>
      </c>
      <c r="J51" s="20">
        <f>IF(I51=1,G51-H51,H51-G51)</f>
        <v>6.9444444444444024E-6</v>
      </c>
      <c r="K51" s="32"/>
      <c r="L51" s="32">
        <v>4.1273148148148142E-4</v>
      </c>
      <c r="M51" s="21"/>
      <c r="N51" s="20">
        <v>8.5231481481481486E-4</v>
      </c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9" t="s">
        <v>103</v>
      </c>
      <c r="AD51" s="21">
        <v>1</v>
      </c>
      <c r="AE51" s="21">
        <f>L51-K51</f>
        <v>4.1273148148148142E-4</v>
      </c>
      <c r="AF51" s="21">
        <f>M51-L51</f>
        <v>-4.1273148148148142E-4</v>
      </c>
      <c r="AG51" s="21">
        <v>0.45833333333333298</v>
      </c>
      <c r="AH51" s="21">
        <f>L51</f>
        <v>4.1273148148148142E-4</v>
      </c>
      <c r="AI51" s="21">
        <f>N51-L51</f>
        <v>4.3958333333333344E-4</v>
      </c>
      <c r="AJ51" s="21">
        <v>0.91666666666666696</v>
      </c>
      <c r="AK51" s="21">
        <f t="shared" si="151"/>
        <v>0</v>
      </c>
      <c r="AL51" s="21">
        <f t="shared" si="152"/>
        <v>0</v>
      </c>
      <c r="AM51" s="21">
        <f t="shared" si="153"/>
        <v>0</v>
      </c>
      <c r="AN51" s="21">
        <f t="shared" si="154"/>
        <v>0</v>
      </c>
      <c r="AO51" s="21">
        <f t="shared" si="155"/>
        <v>0</v>
      </c>
      <c r="AP51" s="21">
        <f t="shared" si="156"/>
        <v>0</v>
      </c>
      <c r="AQ51" s="21">
        <f t="shared" si="157"/>
        <v>0</v>
      </c>
      <c r="AR51" s="21">
        <f t="shared" si="158"/>
        <v>0</v>
      </c>
      <c r="AS51" s="21">
        <f t="shared" si="159"/>
        <v>0</v>
      </c>
      <c r="AT51" s="21">
        <f t="shared" si="160"/>
        <v>0</v>
      </c>
      <c r="AU51" s="21">
        <f t="shared" si="161"/>
        <v>0</v>
      </c>
      <c r="AV51" s="21">
        <f t="shared" si="162"/>
        <v>0</v>
      </c>
      <c r="AW51" s="21">
        <f t="shared" si="163"/>
        <v>0</v>
      </c>
      <c r="AX51" s="86"/>
    </row>
    <row r="52" spans="2:50" ht="16" customHeight="1" x14ac:dyDescent="0.25">
      <c r="B52" s="24">
        <v>44652</v>
      </c>
      <c r="C52" s="25" t="s">
        <v>107</v>
      </c>
      <c r="D52" s="26" t="s">
        <v>92</v>
      </c>
      <c r="E52" s="27" t="s">
        <v>37</v>
      </c>
      <c r="F52" s="31" t="s">
        <v>50</v>
      </c>
      <c r="G52" s="28">
        <v>4.4571759259259255E-4</v>
      </c>
      <c r="H52" s="33">
        <v>4.5185185185185177E-4</v>
      </c>
      <c r="I52" s="67">
        <f t="shared" ref="I52:I53" si="183">IF(H52&lt;G52,1,0)</f>
        <v>0</v>
      </c>
      <c r="J52" s="20">
        <f t="shared" ref="J52:J53" si="184">IF(I52=1,G52-H52,H52-G52)</f>
        <v>6.1342592592592221E-6</v>
      </c>
      <c r="K52" s="32"/>
      <c r="L52" s="32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82" t="s">
        <v>115</v>
      </c>
      <c r="AD52" s="21">
        <v>1.0416666666666701</v>
      </c>
      <c r="AE52" s="21">
        <f t="shared" ref="AE52:AE53" si="185">L52-K52</f>
        <v>0</v>
      </c>
      <c r="AF52" s="21">
        <f t="shared" ref="AF52:AF53" si="186">M52-L52</f>
        <v>0</v>
      </c>
      <c r="AG52" s="21">
        <v>0.5</v>
      </c>
      <c r="AH52" s="21">
        <f t="shared" ref="AH52:AH53" si="187">L52</f>
        <v>0</v>
      </c>
      <c r="AI52" s="21">
        <f t="shared" ref="AI52:AI53" si="188">N52-L52</f>
        <v>0</v>
      </c>
      <c r="AJ52" s="21">
        <v>0.95833333333333304</v>
      </c>
      <c r="AK52" s="21">
        <f t="shared" si="151"/>
        <v>0</v>
      </c>
      <c r="AL52" s="21">
        <f t="shared" si="152"/>
        <v>0</v>
      </c>
      <c r="AM52" s="21">
        <f t="shared" si="153"/>
        <v>0</v>
      </c>
      <c r="AN52" s="21">
        <f t="shared" si="154"/>
        <v>0</v>
      </c>
      <c r="AO52" s="21">
        <f t="shared" si="155"/>
        <v>0</v>
      </c>
      <c r="AP52" s="21">
        <f t="shared" si="156"/>
        <v>0</v>
      </c>
      <c r="AQ52" s="21">
        <f t="shared" si="157"/>
        <v>0</v>
      </c>
      <c r="AR52" s="21">
        <f t="shared" si="158"/>
        <v>0</v>
      </c>
      <c r="AS52" s="21">
        <f t="shared" si="159"/>
        <v>0</v>
      </c>
      <c r="AT52" s="21">
        <f t="shared" si="160"/>
        <v>0</v>
      </c>
      <c r="AU52" s="21">
        <f t="shared" si="161"/>
        <v>0</v>
      </c>
      <c r="AV52" s="21">
        <f t="shared" si="162"/>
        <v>0</v>
      </c>
      <c r="AW52" s="21">
        <f t="shared" si="163"/>
        <v>0</v>
      </c>
      <c r="AX52" s="88"/>
    </row>
    <row r="53" spans="2:50" ht="16" customHeight="1" x14ac:dyDescent="0.25">
      <c r="B53" s="24">
        <v>44652</v>
      </c>
      <c r="C53" s="25" t="s">
        <v>106</v>
      </c>
      <c r="D53" s="26" t="s">
        <v>90</v>
      </c>
      <c r="E53" s="27" t="s">
        <v>37</v>
      </c>
      <c r="F53" s="31" t="s">
        <v>50</v>
      </c>
      <c r="G53" s="33">
        <v>4.7650462962962967E-4</v>
      </c>
      <c r="H53" s="33">
        <v>4.7685185185185195E-4</v>
      </c>
      <c r="I53" s="67">
        <f t="shared" si="183"/>
        <v>0</v>
      </c>
      <c r="J53" s="20">
        <f t="shared" si="184"/>
        <v>3.4722222222227433E-7</v>
      </c>
      <c r="K53" s="32"/>
      <c r="L53" s="32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105" t="s">
        <v>139</v>
      </c>
      <c r="AD53" s="21">
        <v>1.0416666666666701</v>
      </c>
      <c r="AE53" s="21">
        <f t="shared" si="185"/>
        <v>0</v>
      </c>
      <c r="AF53" s="21">
        <f t="shared" si="186"/>
        <v>0</v>
      </c>
      <c r="AG53" s="21">
        <v>0.5</v>
      </c>
      <c r="AH53" s="21">
        <f t="shared" si="187"/>
        <v>0</v>
      </c>
      <c r="AI53" s="21">
        <f t="shared" si="188"/>
        <v>0</v>
      </c>
      <c r="AJ53" s="21">
        <v>0.95833333333333304</v>
      </c>
      <c r="AK53" s="21">
        <f t="shared" si="151"/>
        <v>0</v>
      </c>
      <c r="AL53" s="21">
        <f t="shared" si="152"/>
        <v>0</v>
      </c>
      <c r="AM53" s="21">
        <f t="shared" si="153"/>
        <v>0</v>
      </c>
      <c r="AN53" s="21">
        <f t="shared" si="154"/>
        <v>0</v>
      </c>
      <c r="AO53" s="21">
        <f t="shared" si="155"/>
        <v>0</v>
      </c>
      <c r="AP53" s="21">
        <f t="shared" si="156"/>
        <v>0</v>
      </c>
      <c r="AQ53" s="21">
        <f t="shared" si="157"/>
        <v>0</v>
      </c>
      <c r="AR53" s="21">
        <f t="shared" si="158"/>
        <v>0</v>
      </c>
      <c r="AS53" s="21">
        <f t="shared" si="159"/>
        <v>0</v>
      </c>
      <c r="AT53" s="21">
        <f t="shared" si="160"/>
        <v>0</v>
      </c>
      <c r="AU53" s="21">
        <f t="shared" si="161"/>
        <v>0</v>
      </c>
      <c r="AV53" s="21">
        <f t="shared" si="162"/>
        <v>0</v>
      </c>
      <c r="AW53" s="21">
        <f t="shared" si="163"/>
        <v>0</v>
      </c>
      <c r="AX53" s="88"/>
    </row>
    <row r="54" spans="2:50" ht="16" customHeight="1" x14ac:dyDescent="0.25">
      <c r="B54" s="24">
        <v>44652</v>
      </c>
      <c r="C54" s="25" t="s">
        <v>150</v>
      </c>
      <c r="D54" s="26" t="s">
        <v>48</v>
      </c>
      <c r="E54" s="27" t="s">
        <v>49</v>
      </c>
      <c r="F54" s="31" t="s">
        <v>50</v>
      </c>
      <c r="G54" s="28">
        <v>4.7754629629629628E-4</v>
      </c>
      <c r="H54" s="33">
        <v>4.9907407407407409E-4</v>
      </c>
      <c r="I54" s="67">
        <f>IF(H54&lt;G54,1,0)</f>
        <v>0</v>
      </c>
      <c r="J54" s="20">
        <f>IF(I54=1,G54-H54,H54-G54)</f>
        <v>2.152777777777781E-5</v>
      </c>
      <c r="K54" s="32"/>
      <c r="L54" s="32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107" t="s">
        <v>175</v>
      </c>
      <c r="AD54" s="21">
        <v>1.0416666666666701</v>
      </c>
      <c r="AE54" s="21">
        <f>L54-K54</f>
        <v>0</v>
      </c>
      <c r="AF54" s="21">
        <f>M54-L54</f>
        <v>0</v>
      </c>
      <c r="AG54" s="21">
        <v>0.5</v>
      </c>
      <c r="AH54" s="21">
        <f>L54</f>
        <v>0</v>
      </c>
      <c r="AI54" s="21">
        <f>N54-L54</f>
        <v>0</v>
      </c>
      <c r="AJ54" s="21">
        <v>0.95833333333333304</v>
      </c>
      <c r="AK54" s="21">
        <f t="shared" si="151"/>
        <v>0</v>
      </c>
      <c r="AL54" s="21">
        <f t="shared" si="152"/>
        <v>0</v>
      </c>
      <c r="AM54" s="21">
        <f t="shared" si="153"/>
        <v>0</v>
      </c>
      <c r="AN54" s="21">
        <f t="shared" si="154"/>
        <v>0</v>
      </c>
      <c r="AO54" s="21">
        <f t="shared" si="155"/>
        <v>0</v>
      </c>
      <c r="AP54" s="21">
        <f t="shared" si="156"/>
        <v>0</v>
      </c>
      <c r="AQ54" s="21">
        <f t="shared" si="157"/>
        <v>0</v>
      </c>
      <c r="AR54" s="21">
        <f t="shared" si="158"/>
        <v>0</v>
      </c>
      <c r="AS54" s="21">
        <f t="shared" si="159"/>
        <v>0</v>
      </c>
      <c r="AT54" s="21">
        <f t="shared" si="160"/>
        <v>0</v>
      </c>
      <c r="AU54" s="21">
        <f t="shared" si="161"/>
        <v>0</v>
      </c>
      <c r="AV54" s="21">
        <f t="shared" si="162"/>
        <v>0</v>
      </c>
      <c r="AW54" s="21">
        <f t="shared" si="163"/>
        <v>0</v>
      </c>
      <c r="AX54" s="88"/>
    </row>
    <row r="55" spans="2:50" ht="16" customHeight="1" x14ac:dyDescent="0.25">
      <c r="B55" s="24">
        <v>44652</v>
      </c>
      <c r="C55" s="39" t="s">
        <v>106</v>
      </c>
      <c r="D55" s="26" t="s">
        <v>33</v>
      </c>
      <c r="E55" s="27" t="s">
        <v>34</v>
      </c>
      <c r="F55" s="27" t="s">
        <v>41</v>
      </c>
      <c r="G55" s="33">
        <v>7.2824074074074067E-4</v>
      </c>
      <c r="H55" s="33">
        <v>7.233796296296297E-4</v>
      </c>
      <c r="I55" s="67">
        <f>IF(H55&lt;G55,1,0)</f>
        <v>1</v>
      </c>
      <c r="J55" s="20">
        <f>IF(I55=1,G55-H55,H55-G55)</f>
        <v>4.8611111111109733E-6</v>
      </c>
      <c r="K55" s="21"/>
      <c r="L55" s="41">
        <v>3.5023148148148153E-4</v>
      </c>
      <c r="M55" s="21"/>
      <c r="N55" s="41">
        <v>7.233796296296297E-4</v>
      </c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9" t="s">
        <v>197</v>
      </c>
      <c r="AD55" s="21">
        <v>0.875</v>
      </c>
      <c r="AE55" s="21">
        <f>L55-K55</f>
        <v>3.5023148148148153E-4</v>
      </c>
      <c r="AF55" s="21">
        <f>M55-L55</f>
        <v>-3.5023148148148153E-4</v>
      </c>
      <c r="AG55" s="21">
        <v>0.33333333333333298</v>
      </c>
      <c r="AH55" s="21">
        <f>L55</f>
        <v>3.5023148148148153E-4</v>
      </c>
      <c r="AI55" s="21">
        <f>N55-L55</f>
        <v>3.7314814814814817E-4</v>
      </c>
      <c r="AJ55" s="21">
        <v>0.79166666666666696</v>
      </c>
      <c r="AK55" s="21">
        <f t="shared" si="151"/>
        <v>0</v>
      </c>
      <c r="AL55" s="21">
        <f t="shared" si="152"/>
        <v>0</v>
      </c>
      <c r="AM55" s="21">
        <f t="shared" si="153"/>
        <v>0</v>
      </c>
      <c r="AN55" s="21">
        <f t="shared" si="154"/>
        <v>0</v>
      </c>
      <c r="AO55" s="21">
        <f t="shared" si="155"/>
        <v>0</v>
      </c>
      <c r="AP55" s="21">
        <f t="shared" si="156"/>
        <v>0</v>
      </c>
      <c r="AQ55" s="21">
        <f t="shared" si="157"/>
        <v>0</v>
      </c>
      <c r="AR55" s="21">
        <f t="shared" si="158"/>
        <v>0</v>
      </c>
      <c r="AS55" s="21">
        <f t="shared" si="159"/>
        <v>0</v>
      </c>
      <c r="AT55" s="21">
        <f t="shared" si="160"/>
        <v>0</v>
      </c>
      <c r="AU55" s="21">
        <f t="shared" si="161"/>
        <v>0</v>
      </c>
      <c r="AV55" s="21">
        <f t="shared" si="162"/>
        <v>0</v>
      </c>
      <c r="AW55" s="21">
        <f t="shared" si="163"/>
        <v>0</v>
      </c>
      <c r="AX55" s="86"/>
    </row>
    <row r="56" spans="2:50" ht="32" customHeight="1" thickBot="1" x14ac:dyDescent="0.3">
      <c r="B56" s="49">
        <v>44652</v>
      </c>
      <c r="C56" s="97" t="s">
        <v>150</v>
      </c>
      <c r="D56" s="50" t="s">
        <v>33</v>
      </c>
      <c r="E56" s="51" t="s">
        <v>34</v>
      </c>
      <c r="F56" s="112" t="s">
        <v>50</v>
      </c>
      <c r="G56" s="110">
        <v>3.7962962962962956E-4</v>
      </c>
      <c r="H56" s="110">
        <v>3.7430555555555562E-4</v>
      </c>
      <c r="I56" s="70">
        <f t="shared" ref="I56" si="189">IF(H56&lt;G56,1,0)</f>
        <v>1</v>
      </c>
      <c r="J56" s="52">
        <f t="shared" ref="J56" si="190">IF(I56=1,G56-H56,H56-G56)</f>
        <v>5.3240740740739334E-6</v>
      </c>
      <c r="K56" s="104"/>
      <c r="L56" s="104"/>
      <c r="M56" s="53"/>
      <c r="N56" s="53"/>
      <c r="O56" s="53"/>
      <c r="P56" s="53"/>
      <c r="Q56" s="53"/>
      <c r="R56" s="53"/>
      <c r="S56" s="53"/>
      <c r="T56" s="53"/>
      <c r="U56" s="53"/>
      <c r="V56" s="53"/>
      <c r="W56" s="53"/>
      <c r="X56" s="53"/>
      <c r="Y56" s="53"/>
      <c r="Z56" s="53"/>
      <c r="AA56" s="53"/>
      <c r="AB56" s="53"/>
      <c r="AC56" s="113" t="s">
        <v>198</v>
      </c>
      <c r="AD56" s="53">
        <v>1.0416666666666701</v>
      </c>
      <c r="AE56" s="53">
        <f t="shared" ref="AE56" si="191">L56-K56</f>
        <v>0</v>
      </c>
      <c r="AF56" s="53">
        <f t="shared" ref="AF56" si="192">M56-L56</f>
        <v>0</v>
      </c>
      <c r="AG56" s="53">
        <v>0.5</v>
      </c>
      <c r="AH56" s="53">
        <f t="shared" ref="AH56" si="193">L56</f>
        <v>0</v>
      </c>
      <c r="AI56" s="53">
        <f t="shared" ref="AI56" si="194">N56-L56</f>
        <v>0</v>
      </c>
      <c r="AJ56" s="53">
        <v>0.95833333333333304</v>
      </c>
      <c r="AK56" s="53">
        <f t="shared" ref="AK56" si="195">P56-O56</f>
        <v>0</v>
      </c>
      <c r="AL56" s="53">
        <f t="shared" ref="AL56" si="196">Q56-P56</f>
        <v>0</v>
      </c>
      <c r="AM56" s="53">
        <f t="shared" ref="AM56" si="197">R56-Q56</f>
        <v>0</v>
      </c>
      <c r="AN56" s="53">
        <f t="shared" ref="AN56" si="198">S56-R56</f>
        <v>0</v>
      </c>
      <c r="AO56" s="53">
        <f t="shared" ref="AO56" si="199">T56-S56</f>
        <v>0</v>
      </c>
      <c r="AP56" s="53">
        <f t="shared" ref="AP56" si="200">U56-T56</f>
        <v>0</v>
      </c>
      <c r="AQ56" s="53">
        <f t="shared" ref="AQ56" si="201">V56-U56</f>
        <v>0</v>
      </c>
      <c r="AR56" s="53">
        <f t="shared" ref="AR56" si="202">W56-V56</f>
        <v>0</v>
      </c>
      <c r="AS56" s="53">
        <f t="shared" ref="AS56" si="203">X56-W56</f>
        <v>0</v>
      </c>
      <c r="AT56" s="53">
        <f t="shared" ref="AT56" si="204">Y56-X56</f>
        <v>0</v>
      </c>
      <c r="AU56" s="53">
        <f t="shared" ref="AU56" si="205">Z56-Y56</f>
        <v>0</v>
      </c>
      <c r="AV56" s="53">
        <f t="shared" ref="AV56" si="206">AA56-Z56</f>
        <v>0</v>
      </c>
      <c r="AW56" s="53">
        <f t="shared" ref="AW56" si="207">AB56-AA56</f>
        <v>0</v>
      </c>
      <c r="AX56" s="114"/>
    </row>
    <row r="57" spans="2:50" ht="16" customHeight="1" x14ac:dyDescent="0.25">
      <c r="B57" s="15">
        <v>44653</v>
      </c>
      <c r="C57" s="43"/>
      <c r="D57" s="78" t="s">
        <v>48</v>
      </c>
      <c r="E57" s="18" t="s">
        <v>49</v>
      </c>
      <c r="F57" s="18" t="s">
        <v>35</v>
      </c>
      <c r="G57" s="19">
        <v>4.6759259259259258E-4</v>
      </c>
      <c r="H57" s="44">
        <v>5.2581018518518515E-4</v>
      </c>
      <c r="I57" s="68">
        <f t="shared" ref="I57:I68" si="208">IF(H57&lt;G57,1,0)</f>
        <v>0</v>
      </c>
      <c r="J57" s="44">
        <f t="shared" ref="J57:J68" si="209">IF(I57=1,G57-H57,H57-G57)</f>
        <v>5.8217592592592566E-5</v>
      </c>
      <c r="K57" s="73"/>
      <c r="L57" s="73"/>
      <c r="M57" s="69"/>
      <c r="N57" s="69"/>
      <c r="O57" s="69"/>
      <c r="P57" s="69"/>
      <c r="Q57" s="69"/>
      <c r="R57" s="69"/>
      <c r="S57" s="69"/>
      <c r="T57" s="69"/>
      <c r="U57" s="69"/>
      <c r="V57" s="69"/>
      <c r="W57" s="69"/>
      <c r="X57" s="69"/>
      <c r="Y57" s="69"/>
      <c r="Z57" s="69"/>
      <c r="AA57" s="69"/>
      <c r="AB57" s="69"/>
      <c r="AC57" s="72" t="s">
        <v>176</v>
      </c>
      <c r="AD57" s="69">
        <v>1.2916666666666701</v>
      </c>
      <c r="AE57" s="69">
        <f t="shared" si="26"/>
        <v>0</v>
      </c>
      <c r="AF57" s="69">
        <f t="shared" si="26"/>
        <v>0</v>
      </c>
      <c r="AG57" s="69">
        <v>0.75</v>
      </c>
      <c r="AH57" s="69">
        <f t="shared" si="27"/>
        <v>0</v>
      </c>
      <c r="AI57" s="69">
        <f t="shared" si="111"/>
        <v>0</v>
      </c>
      <c r="AJ57" s="69">
        <v>1.2083333333333299</v>
      </c>
      <c r="AK57" s="69">
        <f t="shared" si="112"/>
        <v>0</v>
      </c>
      <c r="AL57" s="69">
        <f t="shared" si="112"/>
        <v>0</v>
      </c>
      <c r="AM57" s="69">
        <f t="shared" si="30"/>
        <v>0</v>
      </c>
      <c r="AN57" s="69">
        <f t="shared" si="30"/>
        <v>0</v>
      </c>
      <c r="AO57" s="69">
        <f t="shared" si="30"/>
        <v>0</v>
      </c>
      <c r="AP57" s="69">
        <f t="shared" si="30"/>
        <v>0</v>
      </c>
      <c r="AQ57" s="69">
        <f t="shared" si="30"/>
        <v>0</v>
      </c>
      <c r="AR57" s="69">
        <f t="shared" si="113"/>
        <v>0</v>
      </c>
      <c r="AS57" s="69">
        <f t="shared" si="113"/>
        <v>0</v>
      </c>
      <c r="AT57" s="69">
        <f t="shared" si="113"/>
        <v>0</v>
      </c>
      <c r="AU57" s="69">
        <f t="shared" si="113"/>
        <v>0</v>
      </c>
      <c r="AV57" s="69">
        <f t="shared" si="113"/>
        <v>0</v>
      </c>
      <c r="AW57" s="69">
        <f t="shared" si="114"/>
        <v>0</v>
      </c>
      <c r="AX57" s="85"/>
    </row>
    <row r="58" spans="2:50" ht="16" customHeight="1" x14ac:dyDescent="0.25">
      <c r="B58" s="24">
        <v>44653</v>
      </c>
      <c r="C58" s="39"/>
      <c r="D58" s="47" t="s">
        <v>84</v>
      </c>
      <c r="E58" s="27" t="s">
        <v>85</v>
      </c>
      <c r="F58" s="27" t="s">
        <v>35</v>
      </c>
      <c r="G58" s="33">
        <v>3.8402777777777784E-4</v>
      </c>
      <c r="H58" s="20">
        <v>3.8599537037037037E-4</v>
      </c>
      <c r="I58" s="67">
        <f t="shared" ref="I58:I59" si="210">IF(H58&lt;G58,1,0)</f>
        <v>0</v>
      </c>
      <c r="J58" s="20">
        <f t="shared" ref="J58:J59" si="211">IF(I58=1,G58-H58,H58-G58)</f>
        <v>1.9675925925925265E-6</v>
      </c>
      <c r="K58" s="32"/>
      <c r="L58" s="32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9" t="s">
        <v>104</v>
      </c>
      <c r="AD58" s="21">
        <v>1.2916666666666701</v>
      </c>
      <c r="AE58" s="21">
        <f t="shared" ref="AE58:AE59" si="212">L58-K58</f>
        <v>0</v>
      </c>
      <c r="AF58" s="21">
        <f t="shared" ref="AF58:AF59" si="213">M58-L58</f>
        <v>0</v>
      </c>
      <c r="AG58" s="21">
        <v>0.75</v>
      </c>
      <c r="AH58" s="21">
        <f t="shared" ref="AH58:AH59" si="214">L58</f>
        <v>0</v>
      </c>
      <c r="AI58" s="21">
        <f t="shared" ref="AI58:AI59" si="215">N58-L58</f>
        <v>0</v>
      </c>
      <c r="AJ58" s="21">
        <v>1.2083333333333299</v>
      </c>
      <c r="AK58" s="21">
        <f t="shared" ref="AK58:AK59" si="216">P58-O58</f>
        <v>0</v>
      </c>
      <c r="AL58" s="21">
        <f t="shared" ref="AL58:AL59" si="217">Q58-P58</f>
        <v>0</v>
      </c>
      <c r="AM58" s="21">
        <f t="shared" ref="AM58:AM59" si="218">R58-Q58</f>
        <v>0</v>
      </c>
      <c r="AN58" s="21">
        <f t="shared" ref="AN58:AN59" si="219">S58-R58</f>
        <v>0</v>
      </c>
      <c r="AO58" s="21">
        <f t="shared" ref="AO58:AO59" si="220">T58-S58</f>
        <v>0</v>
      </c>
      <c r="AP58" s="21">
        <f t="shared" ref="AP58:AP59" si="221">U58-T58</f>
        <v>0</v>
      </c>
      <c r="AQ58" s="21">
        <f t="shared" ref="AQ58:AQ59" si="222">V58-U58</f>
        <v>0</v>
      </c>
      <c r="AR58" s="21">
        <f t="shared" ref="AR58:AR59" si="223">W58-V58</f>
        <v>0</v>
      </c>
      <c r="AS58" s="21">
        <f t="shared" ref="AS58:AS59" si="224">X58-W58</f>
        <v>0</v>
      </c>
      <c r="AT58" s="21">
        <f t="shared" ref="AT58:AT59" si="225">Y58-X58</f>
        <v>0</v>
      </c>
      <c r="AU58" s="21">
        <f t="shared" ref="AU58:AU59" si="226">Z58-Y58</f>
        <v>0</v>
      </c>
      <c r="AV58" s="21">
        <f t="shared" ref="AV58:AV59" si="227">AA58-Z58</f>
        <v>0</v>
      </c>
      <c r="AW58" s="21">
        <f t="shared" ref="AW58:AW59" si="228">AB58-AA58</f>
        <v>0</v>
      </c>
      <c r="AX58" s="86"/>
    </row>
    <row r="59" spans="2:50" ht="13" x14ac:dyDescent="0.25">
      <c r="B59" s="24">
        <v>44653</v>
      </c>
      <c r="C59" s="90"/>
      <c r="D59" s="47" t="s">
        <v>86</v>
      </c>
      <c r="E59" s="27" t="s">
        <v>87</v>
      </c>
      <c r="F59" s="27" t="s">
        <v>35</v>
      </c>
      <c r="G59" s="28">
        <v>3.6724537037037043E-4</v>
      </c>
      <c r="H59" s="20">
        <v>3.6192129629629633E-4</v>
      </c>
      <c r="I59" s="67">
        <f t="shared" si="210"/>
        <v>1</v>
      </c>
      <c r="J59" s="20">
        <f t="shared" si="211"/>
        <v>5.3240740740740961E-6</v>
      </c>
      <c r="K59" s="32"/>
      <c r="L59" s="32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9" t="s">
        <v>122</v>
      </c>
      <c r="AD59" s="21">
        <v>1.3333333333333299</v>
      </c>
      <c r="AE59" s="21">
        <f t="shared" si="212"/>
        <v>0</v>
      </c>
      <c r="AF59" s="21">
        <f t="shared" si="213"/>
        <v>0</v>
      </c>
      <c r="AG59" s="21">
        <v>0.79166666666666696</v>
      </c>
      <c r="AH59" s="21">
        <f t="shared" si="214"/>
        <v>0</v>
      </c>
      <c r="AI59" s="21">
        <f t="shared" si="215"/>
        <v>0</v>
      </c>
      <c r="AJ59" s="21">
        <v>1.25</v>
      </c>
      <c r="AK59" s="21">
        <f t="shared" si="216"/>
        <v>0</v>
      </c>
      <c r="AL59" s="21">
        <f t="shared" si="217"/>
        <v>0</v>
      </c>
      <c r="AM59" s="21">
        <f t="shared" si="218"/>
        <v>0</v>
      </c>
      <c r="AN59" s="21">
        <f t="shared" si="219"/>
        <v>0</v>
      </c>
      <c r="AO59" s="21">
        <f t="shared" si="220"/>
        <v>0</v>
      </c>
      <c r="AP59" s="21">
        <f t="shared" si="221"/>
        <v>0</v>
      </c>
      <c r="AQ59" s="21">
        <f t="shared" si="222"/>
        <v>0</v>
      </c>
      <c r="AR59" s="21">
        <f t="shared" si="223"/>
        <v>0</v>
      </c>
      <c r="AS59" s="21">
        <f t="shared" si="224"/>
        <v>0</v>
      </c>
      <c r="AT59" s="21">
        <f t="shared" si="225"/>
        <v>0</v>
      </c>
      <c r="AU59" s="21">
        <f t="shared" si="226"/>
        <v>0</v>
      </c>
      <c r="AV59" s="21">
        <f t="shared" si="227"/>
        <v>0</v>
      </c>
      <c r="AW59" s="21">
        <f t="shared" si="228"/>
        <v>0</v>
      </c>
      <c r="AX59" s="86"/>
    </row>
    <row r="60" spans="2:50" ht="16" customHeight="1" x14ac:dyDescent="0.25">
      <c r="B60" s="24">
        <v>44653</v>
      </c>
      <c r="C60" s="39"/>
      <c r="D60" s="47" t="s">
        <v>33</v>
      </c>
      <c r="E60" s="27" t="s">
        <v>34</v>
      </c>
      <c r="F60" s="27" t="s">
        <v>35</v>
      </c>
      <c r="G60" s="28">
        <v>3.295138888888889E-4</v>
      </c>
      <c r="H60" s="20">
        <v>3.3078703703703704E-4</v>
      </c>
      <c r="I60" s="67">
        <f t="shared" si="208"/>
        <v>0</v>
      </c>
      <c r="J60" s="20">
        <f t="shared" si="209"/>
        <v>1.2731481481481404E-6</v>
      </c>
      <c r="K60" s="32"/>
      <c r="L60" s="32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  <c r="AA60" s="21"/>
      <c r="AB60" s="21"/>
      <c r="AC60" s="29" t="s">
        <v>199</v>
      </c>
      <c r="AD60" s="21">
        <v>1.3333333333333299</v>
      </c>
      <c r="AE60" s="21">
        <f t="shared" ref="AE60:AF90" si="229">L60-K60</f>
        <v>0</v>
      </c>
      <c r="AF60" s="21">
        <f t="shared" si="229"/>
        <v>0</v>
      </c>
      <c r="AG60" s="21">
        <v>0.79166666666666696</v>
      </c>
      <c r="AH60" s="21">
        <f t="shared" ref="AH60:AH100" si="230">L60</f>
        <v>0</v>
      </c>
      <c r="AI60" s="21">
        <f t="shared" si="111"/>
        <v>0</v>
      </c>
      <c r="AJ60" s="21">
        <v>1.25</v>
      </c>
      <c r="AK60" s="21">
        <f t="shared" si="112"/>
        <v>0</v>
      </c>
      <c r="AL60" s="21">
        <f t="shared" si="112"/>
        <v>0</v>
      </c>
      <c r="AM60" s="21">
        <f t="shared" si="30"/>
        <v>0</v>
      </c>
      <c r="AN60" s="21">
        <f t="shared" si="30"/>
        <v>0</v>
      </c>
      <c r="AO60" s="21">
        <f t="shared" si="30"/>
        <v>0</v>
      </c>
      <c r="AP60" s="21">
        <f t="shared" si="30"/>
        <v>0</v>
      </c>
      <c r="AQ60" s="21">
        <f t="shared" si="30"/>
        <v>0</v>
      </c>
      <c r="AR60" s="21">
        <f t="shared" si="113"/>
        <v>0</v>
      </c>
      <c r="AS60" s="21">
        <f t="shared" si="113"/>
        <v>0</v>
      </c>
      <c r="AT60" s="21">
        <f t="shared" si="113"/>
        <v>0</v>
      </c>
      <c r="AU60" s="21">
        <f t="shared" si="113"/>
        <v>0</v>
      </c>
      <c r="AV60" s="21">
        <f t="shared" si="113"/>
        <v>0</v>
      </c>
      <c r="AW60" s="21">
        <f t="shared" si="114"/>
        <v>0</v>
      </c>
      <c r="AX60" s="86"/>
    </row>
    <row r="61" spans="2:50" ht="16" customHeight="1" x14ac:dyDescent="0.25">
      <c r="B61" s="24">
        <v>44653</v>
      </c>
      <c r="C61" s="39"/>
      <c r="D61" s="47" t="s">
        <v>90</v>
      </c>
      <c r="E61" s="27" t="s">
        <v>37</v>
      </c>
      <c r="F61" s="27" t="s">
        <v>35</v>
      </c>
      <c r="G61" s="33">
        <v>4.3946759259259264E-4</v>
      </c>
      <c r="H61" s="20">
        <v>4.5347222222222224E-4</v>
      </c>
      <c r="I61" s="67">
        <f t="shared" si="208"/>
        <v>0</v>
      </c>
      <c r="J61" s="20">
        <f t="shared" si="209"/>
        <v>1.4004629629629599E-5</v>
      </c>
      <c r="K61" s="32"/>
      <c r="L61" s="32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9" t="s">
        <v>140</v>
      </c>
      <c r="AD61" s="21">
        <v>1.4583333333333299</v>
      </c>
      <c r="AE61" s="21">
        <f t="shared" si="229"/>
        <v>0</v>
      </c>
      <c r="AF61" s="21">
        <f t="shared" si="229"/>
        <v>0</v>
      </c>
      <c r="AG61" s="21">
        <v>0.91666666666666696</v>
      </c>
      <c r="AH61" s="21">
        <f t="shared" si="230"/>
        <v>0</v>
      </c>
      <c r="AI61" s="21">
        <f t="shared" si="111"/>
        <v>0</v>
      </c>
      <c r="AJ61" s="21">
        <v>1.375</v>
      </c>
      <c r="AK61" s="21">
        <f t="shared" si="112"/>
        <v>0</v>
      </c>
      <c r="AL61" s="21">
        <f t="shared" si="112"/>
        <v>0</v>
      </c>
      <c r="AM61" s="21">
        <f t="shared" si="30"/>
        <v>0</v>
      </c>
      <c r="AN61" s="21">
        <f t="shared" si="30"/>
        <v>0</v>
      </c>
      <c r="AO61" s="21">
        <f t="shared" si="30"/>
        <v>0</v>
      </c>
      <c r="AP61" s="21">
        <f t="shared" si="30"/>
        <v>0</v>
      </c>
      <c r="AQ61" s="21">
        <f t="shared" si="30"/>
        <v>0</v>
      </c>
      <c r="AR61" s="21">
        <f t="shared" si="113"/>
        <v>0</v>
      </c>
      <c r="AS61" s="21">
        <f t="shared" si="113"/>
        <v>0</v>
      </c>
      <c r="AT61" s="21">
        <f t="shared" si="113"/>
        <v>0</v>
      </c>
      <c r="AU61" s="21">
        <f t="shared" si="113"/>
        <v>0</v>
      </c>
      <c r="AV61" s="21">
        <f t="shared" si="113"/>
        <v>0</v>
      </c>
      <c r="AW61" s="21">
        <f t="shared" si="114"/>
        <v>0</v>
      </c>
      <c r="AX61" s="86"/>
    </row>
    <row r="62" spans="2:50" ht="16" customHeight="1" x14ac:dyDescent="0.25">
      <c r="B62" s="24">
        <v>44653</v>
      </c>
      <c r="C62" s="39"/>
      <c r="D62" s="47" t="s">
        <v>92</v>
      </c>
      <c r="E62" s="27" t="s">
        <v>37</v>
      </c>
      <c r="F62" s="27" t="s">
        <v>35</v>
      </c>
      <c r="G62" s="33">
        <v>4.0844907407407404E-4</v>
      </c>
      <c r="H62" s="20">
        <v>4.1851851851851843E-4</v>
      </c>
      <c r="I62" s="67">
        <f t="shared" si="208"/>
        <v>0</v>
      </c>
      <c r="J62" s="20">
        <f t="shared" si="209"/>
        <v>1.0069444444444384E-5</v>
      </c>
      <c r="K62" s="32"/>
      <c r="L62" s="32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  <c r="AA62" s="21"/>
      <c r="AB62" s="21"/>
      <c r="AC62" s="29" t="s">
        <v>130</v>
      </c>
      <c r="AD62" s="21">
        <v>1.5</v>
      </c>
      <c r="AE62" s="21">
        <f t="shared" si="229"/>
        <v>0</v>
      </c>
      <c r="AF62" s="21">
        <f t="shared" si="229"/>
        <v>0</v>
      </c>
      <c r="AG62" s="21">
        <v>0.95833333333333304</v>
      </c>
      <c r="AH62" s="21">
        <f t="shared" si="230"/>
        <v>0</v>
      </c>
      <c r="AI62" s="21">
        <f t="shared" si="111"/>
        <v>0</v>
      </c>
      <c r="AJ62" s="21">
        <v>1.4166666666666701</v>
      </c>
      <c r="AK62" s="21">
        <f t="shared" si="112"/>
        <v>0</v>
      </c>
      <c r="AL62" s="21">
        <f t="shared" si="112"/>
        <v>0</v>
      </c>
      <c r="AM62" s="21">
        <f t="shared" si="30"/>
        <v>0</v>
      </c>
      <c r="AN62" s="21">
        <f t="shared" si="30"/>
        <v>0</v>
      </c>
      <c r="AO62" s="21">
        <f t="shared" si="30"/>
        <v>0</v>
      </c>
      <c r="AP62" s="21">
        <f t="shared" si="30"/>
        <v>0</v>
      </c>
      <c r="AQ62" s="21">
        <f t="shared" si="30"/>
        <v>0</v>
      </c>
      <c r="AR62" s="21">
        <f t="shared" si="113"/>
        <v>0</v>
      </c>
      <c r="AS62" s="21">
        <f t="shared" si="113"/>
        <v>0</v>
      </c>
      <c r="AT62" s="21">
        <f t="shared" si="113"/>
        <v>0</v>
      </c>
      <c r="AU62" s="21">
        <f t="shared" si="113"/>
        <v>0</v>
      </c>
      <c r="AV62" s="21">
        <f t="shared" si="113"/>
        <v>0</v>
      </c>
      <c r="AW62" s="21">
        <f t="shared" si="114"/>
        <v>0</v>
      </c>
      <c r="AX62" s="86"/>
    </row>
    <row r="63" spans="2:50" ht="16" customHeight="1" x14ac:dyDescent="0.25">
      <c r="B63" s="24">
        <v>44653</v>
      </c>
      <c r="C63" s="39"/>
      <c r="D63" s="47" t="s">
        <v>88</v>
      </c>
      <c r="E63" s="27" t="s">
        <v>89</v>
      </c>
      <c r="F63" s="27" t="s">
        <v>35</v>
      </c>
      <c r="G63" s="33">
        <v>3.8657407407407407E-4</v>
      </c>
      <c r="H63" s="20">
        <v>3.9733796296296289E-4</v>
      </c>
      <c r="I63" s="67">
        <f t="shared" si="208"/>
        <v>0</v>
      </c>
      <c r="J63" s="20">
        <f t="shared" si="209"/>
        <v>1.0763888888888824E-5</v>
      </c>
      <c r="K63" s="32"/>
      <c r="L63" s="32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9" t="s">
        <v>118</v>
      </c>
      <c r="AD63" s="21">
        <v>1.5416666666666701</v>
      </c>
      <c r="AE63" s="21">
        <f t="shared" si="229"/>
        <v>0</v>
      </c>
      <c r="AF63" s="21">
        <f t="shared" si="229"/>
        <v>0</v>
      </c>
      <c r="AG63" s="21">
        <v>1</v>
      </c>
      <c r="AH63" s="21">
        <f t="shared" si="230"/>
        <v>0</v>
      </c>
      <c r="AI63" s="21">
        <f t="shared" si="111"/>
        <v>0</v>
      </c>
      <c r="AJ63" s="21">
        <v>1.4583333333333299</v>
      </c>
      <c r="AK63" s="21">
        <f t="shared" si="112"/>
        <v>0</v>
      </c>
      <c r="AL63" s="21">
        <f t="shared" si="112"/>
        <v>0</v>
      </c>
      <c r="AM63" s="21">
        <f t="shared" si="30"/>
        <v>0</v>
      </c>
      <c r="AN63" s="21">
        <f t="shared" si="30"/>
        <v>0</v>
      </c>
      <c r="AO63" s="21">
        <f t="shared" si="30"/>
        <v>0</v>
      </c>
      <c r="AP63" s="21">
        <f t="shared" si="30"/>
        <v>0</v>
      </c>
      <c r="AQ63" s="21">
        <f t="shared" si="30"/>
        <v>0</v>
      </c>
      <c r="AR63" s="21">
        <f t="shared" si="113"/>
        <v>0</v>
      </c>
      <c r="AS63" s="21">
        <f t="shared" si="113"/>
        <v>0</v>
      </c>
      <c r="AT63" s="21">
        <f t="shared" si="113"/>
        <v>0</v>
      </c>
      <c r="AU63" s="21">
        <f t="shared" si="113"/>
        <v>0</v>
      </c>
      <c r="AV63" s="21">
        <f t="shared" si="113"/>
        <v>0</v>
      </c>
      <c r="AW63" s="21">
        <f t="shared" si="114"/>
        <v>0</v>
      </c>
      <c r="AX63" s="86"/>
    </row>
    <row r="64" spans="2:50" ht="16" customHeight="1" x14ac:dyDescent="0.25">
      <c r="B64" s="24">
        <v>44653</v>
      </c>
      <c r="C64" s="39"/>
      <c r="D64" s="47" t="s">
        <v>55</v>
      </c>
      <c r="E64" s="27" t="s">
        <v>52</v>
      </c>
      <c r="F64" s="27" t="s">
        <v>32</v>
      </c>
      <c r="G64" s="33">
        <v>6.7210648148148143E-4</v>
      </c>
      <c r="H64" s="20">
        <v>6.8807870370370377E-4</v>
      </c>
      <c r="I64" s="67">
        <f t="shared" ref="I64" si="231">IF(H64&lt;G64,1,0)</f>
        <v>0</v>
      </c>
      <c r="J64" s="20">
        <f t="shared" ref="J64" si="232">IF(I64=1,G64-H64,H64-G64)</f>
        <v>1.5972222222222342E-5</v>
      </c>
      <c r="K64" s="32"/>
      <c r="L64" s="32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  <c r="AA64" s="21"/>
      <c r="AB64" s="21"/>
      <c r="AC64" s="29" t="s">
        <v>203</v>
      </c>
      <c r="AD64" s="21">
        <v>1.5833333333333299</v>
      </c>
      <c r="AE64" s="21">
        <f t="shared" ref="AE64" si="233">L64-K64</f>
        <v>0</v>
      </c>
      <c r="AF64" s="21">
        <f t="shared" ref="AF64" si="234">M64-L64</f>
        <v>0</v>
      </c>
      <c r="AG64" s="21">
        <v>1.0416666666666701</v>
      </c>
      <c r="AH64" s="21">
        <f t="shared" ref="AH64" si="235">L64</f>
        <v>0</v>
      </c>
      <c r="AI64" s="21">
        <f t="shared" ref="AI64" si="236">N64-L64</f>
        <v>0</v>
      </c>
      <c r="AJ64" s="21">
        <v>1.5</v>
      </c>
      <c r="AK64" s="21">
        <f t="shared" ref="AK64" si="237">P64-O64</f>
        <v>0</v>
      </c>
      <c r="AL64" s="21">
        <f t="shared" ref="AL64" si="238">Q64-P64</f>
        <v>0</v>
      </c>
      <c r="AM64" s="21">
        <f t="shared" ref="AM64" si="239">R64-Q64</f>
        <v>0</v>
      </c>
      <c r="AN64" s="21">
        <f t="shared" ref="AN64" si="240">S64-R64</f>
        <v>0</v>
      </c>
      <c r="AO64" s="21">
        <f t="shared" ref="AO64" si="241">T64-S64</f>
        <v>0</v>
      </c>
      <c r="AP64" s="21">
        <f t="shared" ref="AP64" si="242">U64-T64</f>
        <v>0</v>
      </c>
      <c r="AQ64" s="21">
        <f t="shared" ref="AQ64" si="243">V64-U64</f>
        <v>0</v>
      </c>
      <c r="AR64" s="21">
        <f t="shared" ref="AR64" si="244">W64-V64</f>
        <v>0</v>
      </c>
      <c r="AS64" s="21">
        <f t="shared" ref="AS64" si="245">X64-W64</f>
        <v>0</v>
      </c>
      <c r="AT64" s="21">
        <f t="shared" ref="AT64" si="246">Y64-X64</f>
        <v>0</v>
      </c>
      <c r="AU64" s="21">
        <f t="shared" ref="AU64" si="247">Z64-Y64</f>
        <v>0</v>
      </c>
      <c r="AV64" s="21">
        <f t="shared" ref="AV64" si="248">AA64-Z64</f>
        <v>0</v>
      </c>
      <c r="AW64" s="21">
        <f t="shared" ref="AW64" si="249">AB64-AA64</f>
        <v>0</v>
      </c>
      <c r="AX64" s="86"/>
    </row>
    <row r="65" spans="2:50" ht="16" customHeight="1" x14ac:dyDescent="0.25">
      <c r="B65" s="24">
        <v>44653</v>
      </c>
      <c r="C65" s="39"/>
      <c r="D65" s="47" t="s">
        <v>86</v>
      </c>
      <c r="E65" s="27" t="s">
        <v>28</v>
      </c>
      <c r="F65" s="27" t="s">
        <v>32</v>
      </c>
      <c r="G65" s="33">
        <v>6.3657407407407402E-4</v>
      </c>
      <c r="H65" s="20">
        <v>6.1967592592592597E-4</v>
      </c>
      <c r="I65" s="67">
        <f>IF(H65&lt;G65,1,0)</f>
        <v>1</v>
      </c>
      <c r="J65" s="20">
        <f>IF(I65=1,G65-H65,H65-G65)</f>
        <v>1.6898148148148046E-5</v>
      </c>
      <c r="K65" s="32"/>
      <c r="L65" s="32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9" t="s">
        <v>202</v>
      </c>
      <c r="AD65" s="21">
        <v>1.625</v>
      </c>
      <c r="AE65" s="21">
        <f>L65-K65</f>
        <v>0</v>
      </c>
      <c r="AF65" s="21">
        <f>M65-L65</f>
        <v>0</v>
      </c>
      <c r="AG65" s="21">
        <v>1.0833333333333299</v>
      </c>
      <c r="AH65" s="21">
        <f>L65</f>
        <v>0</v>
      </c>
      <c r="AI65" s="21">
        <f>N65-L65</f>
        <v>0</v>
      </c>
      <c r="AJ65" s="21">
        <v>1.5416666666666701</v>
      </c>
      <c r="AK65" s="21">
        <f t="shared" ref="AK65:AW65" si="250">P65-O65</f>
        <v>0</v>
      </c>
      <c r="AL65" s="21">
        <f t="shared" si="250"/>
        <v>0</v>
      </c>
      <c r="AM65" s="21">
        <f t="shared" si="250"/>
        <v>0</v>
      </c>
      <c r="AN65" s="21">
        <f t="shared" si="250"/>
        <v>0</v>
      </c>
      <c r="AO65" s="21">
        <f t="shared" si="250"/>
        <v>0</v>
      </c>
      <c r="AP65" s="21">
        <f t="shared" si="250"/>
        <v>0</v>
      </c>
      <c r="AQ65" s="21">
        <f t="shared" si="250"/>
        <v>0</v>
      </c>
      <c r="AR65" s="21">
        <f t="shared" si="250"/>
        <v>0</v>
      </c>
      <c r="AS65" s="21">
        <f t="shared" si="250"/>
        <v>0</v>
      </c>
      <c r="AT65" s="21">
        <f t="shared" si="250"/>
        <v>0</v>
      </c>
      <c r="AU65" s="21">
        <f t="shared" si="250"/>
        <v>0</v>
      </c>
      <c r="AV65" s="21">
        <f t="shared" si="250"/>
        <v>0</v>
      </c>
      <c r="AW65" s="21">
        <f t="shared" si="250"/>
        <v>0</v>
      </c>
      <c r="AX65" s="86"/>
    </row>
    <row r="66" spans="2:50" ht="16" customHeight="1" x14ac:dyDescent="0.25">
      <c r="B66" s="24">
        <v>44653</v>
      </c>
      <c r="C66" s="39"/>
      <c r="D66" s="47" t="s">
        <v>40</v>
      </c>
      <c r="E66" s="27" t="s">
        <v>52</v>
      </c>
      <c r="F66" s="27" t="s">
        <v>32</v>
      </c>
      <c r="G66" s="33">
        <v>6.0810185185185186E-4</v>
      </c>
      <c r="H66" s="20">
        <v>6.4594907407407407E-4</v>
      </c>
      <c r="I66" s="67">
        <f t="shared" si="208"/>
        <v>0</v>
      </c>
      <c r="J66" s="20">
        <f t="shared" si="209"/>
        <v>3.784722222222221E-5</v>
      </c>
      <c r="K66" s="32"/>
      <c r="L66" s="32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  <c r="AB66" s="21"/>
      <c r="AC66" s="29" t="s">
        <v>201</v>
      </c>
      <c r="AD66" s="21">
        <v>1.5833333333333299</v>
      </c>
      <c r="AE66" s="21">
        <f t="shared" si="229"/>
        <v>0</v>
      </c>
      <c r="AF66" s="21">
        <f t="shared" si="229"/>
        <v>0</v>
      </c>
      <c r="AG66" s="21">
        <v>1.0416666666666701</v>
      </c>
      <c r="AH66" s="21">
        <f t="shared" si="230"/>
        <v>0</v>
      </c>
      <c r="AI66" s="21">
        <f t="shared" si="111"/>
        <v>0</v>
      </c>
      <c r="AJ66" s="21">
        <v>1.5</v>
      </c>
      <c r="AK66" s="21">
        <f t="shared" si="112"/>
        <v>0</v>
      </c>
      <c r="AL66" s="21">
        <f t="shared" si="112"/>
        <v>0</v>
      </c>
      <c r="AM66" s="21">
        <f t="shared" si="30"/>
        <v>0</v>
      </c>
      <c r="AN66" s="21">
        <f t="shared" si="30"/>
        <v>0</v>
      </c>
      <c r="AO66" s="21">
        <f t="shared" si="30"/>
        <v>0</v>
      </c>
      <c r="AP66" s="21">
        <f t="shared" si="30"/>
        <v>0</v>
      </c>
      <c r="AQ66" s="21">
        <f t="shared" si="30"/>
        <v>0</v>
      </c>
      <c r="AR66" s="21">
        <f t="shared" si="113"/>
        <v>0</v>
      </c>
      <c r="AS66" s="21">
        <f t="shared" si="113"/>
        <v>0</v>
      </c>
      <c r="AT66" s="21">
        <f t="shared" si="113"/>
        <v>0</v>
      </c>
      <c r="AU66" s="21">
        <f t="shared" si="113"/>
        <v>0</v>
      </c>
      <c r="AV66" s="21">
        <f t="shared" si="113"/>
        <v>0</v>
      </c>
      <c r="AW66" s="21">
        <f t="shared" si="114"/>
        <v>0</v>
      </c>
      <c r="AX66" s="86"/>
    </row>
    <row r="67" spans="2:50" ht="16" customHeight="1" x14ac:dyDescent="0.25">
      <c r="B67" s="24">
        <v>44653</v>
      </c>
      <c r="C67" s="39"/>
      <c r="D67" s="47" t="s">
        <v>33</v>
      </c>
      <c r="E67" s="27" t="s">
        <v>47</v>
      </c>
      <c r="F67" s="27" t="s">
        <v>32</v>
      </c>
      <c r="G67" s="33">
        <v>4.6423611111111107E-4</v>
      </c>
      <c r="H67" s="20">
        <v>4.5000000000000004E-4</v>
      </c>
      <c r="I67" s="67">
        <f t="shared" si="208"/>
        <v>1</v>
      </c>
      <c r="J67" s="20">
        <f t="shared" si="209"/>
        <v>1.4236111111111025E-5</v>
      </c>
      <c r="K67" s="32"/>
      <c r="L67" s="32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29" t="s">
        <v>200</v>
      </c>
      <c r="AD67" s="21">
        <v>1.6666666666666701</v>
      </c>
      <c r="AE67" s="21">
        <f t="shared" si="229"/>
        <v>0</v>
      </c>
      <c r="AF67" s="21">
        <f t="shared" si="229"/>
        <v>0</v>
      </c>
      <c r="AG67" s="21">
        <v>1.125</v>
      </c>
      <c r="AH67" s="21">
        <f t="shared" si="230"/>
        <v>0</v>
      </c>
      <c r="AI67" s="21">
        <f t="shared" si="111"/>
        <v>0</v>
      </c>
      <c r="AJ67" s="21">
        <v>1.5833333333333299</v>
      </c>
      <c r="AK67" s="21">
        <f t="shared" si="112"/>
        <v>0</v>
      </c>
      <c r="AL67" s="21">
        <f t="shared" si="112"/>
        <v>0</v>
      </c>
      <c r="AM67" s="21">
        <f t="shared" si="30"/>
        <v>0</v>
      </c>
      <c r="AN67" s="21">
        <f t="shared" si="30"/>
        <v>0</v>
      </c>
      <c r="AO67" s="21">
        <f t="shared" si="30"/>
        <v>0</v>
      </c>
      <c r="AP67" s="21">
        <f t="shared" si="30"/>
        <v>0</v>
      </c>
      <c r="AQ67" s="21">
        <f t="shared" si="30"/>
        <v>0</v>
      </c>
      <c r="AR67" s="21">
        <f t="shared" si="113"/>
        <v>0</v>
      </c>
      <c r="AS67" s="21">
        <f t="shared" si="113"/>
        <v>0</v>
      </c>
      <c r="AT67" s="21">
        <f t="shared" si="113"/>
        <v>0</v>
      </c>
      <c r="AU67" s="21">
        <f t="shared" si="113"/>
        <v>0</v>
      </c>
      <c r="AV67" s="21">
        <f t="shared" si="113"/>
        <v>0</v>
      </c>
      <c r="AW67" s="21">
        <f t="shared" si="114"/>
        <v>0</v>
      </c>
      <c r="AX67" s="86"/>
    </row>
    <row r="68" spans="2:50" ht="16" customHeight="1" x14ac:dyDescent="0.25">
      <c r="B68" s="24">
        <v>44653</v>
      </c>
      <c r="C68" s="39"/>
      <c r="D68" s="47" t="s">
        <v>30</v>
      </c>
      <c r="E68" s="27" t="s">
        <v>31</v>
      </c>
      <c r="F68" s="27" t="s">
        <v>32</v>
      </c>
      <c r="G68" s="33">
        <v>7.7916666666666672E-4</v>
      </c>
      <c r="H68" s="20">
        <v>8.6736111111111118E-4</v>
      </c>
      <c r="I68" s="67">
        <f t="shared" si="208"/>
        <v>0</v>
      </c>
      <c r="J68" s="20">
        <f t="shared" si="209"/>
        <v>8.8194444444444453E-5</v>
      </c>
      <c r="K68" s="32"/>
      <c r="L68" s="32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9" t="s">
        <v>147</v>
      </c>
      <c r="AD68" s="21">
        <v>1.625</v>
      </c>
      <c r="AE68" s="21">
        <f t="shared" si="229"/>
        <v>0</v>
      </c>
      <c r="AF68" s="21">
        <f t="shared" si="229"/>
        <v>0</v>
      </c>
      <c r="AG68" s="21">
        <v>1.0833333333333299</v>
      </c>
      <c r="AH68" s="21">
        <f t="shared" si="230"/>
        <v>0</v>
      </c>
      <c r="AI68" s="21">
        <f t="shared" si="111"/>
        <v>0</v>
      </c>
      <c r="AJ68" s="21">
        <v>1.5416666666666701</v>
      </c>
      <c r="AK68" s="21">
        <f t="shared" si="112"/>
        <v>0</v>
      </c>
      <c r="AL68" s="21">
        <f t="shared" si="112"/>
        <v>0</v>
      </c>
      <c r="AM68" s="21">
        <f t="shared" si="30"/>
        <v>0</v>
      </c>
      <c r="AN68" s="21">
        <f t="shared" si="30"/>
        <v>0</v>
      </c>
      <c r="AO68" s="21">
        <f t="shared" si="30"/>
        <v>0</v>
      </c>
      <c r="AP68" s="21">
        <f t="shared" si="30"/>
        <v>0</v>
      </c>
      <c r="AQ68" s="21">
        <f t="shared" si="30"/>
        <v>0</v>
      </c>
      <c r="AR68" s="21">
        <f t="shared" si="113"/>
        <v>0</v>
      </c>
      <c r="AS68" s="21">
        <f t="shared" si="113"/>
        <v>0</v>
      </c>
      <c r="AT68" s="21">
        <f t="shared" si="113"/>
        <v>0</v>
      </c>
      <c r="AU68" s="21">
        <f t="shared" si="113"/>
        <v>0</v>
      </c>
      <c r="AV68" s="21">
        <f t="shared" si="113"/>
        <v>0</v>
      </c>
      <c r="AW68" s="21">
        <f t="shared" si="114"/>
        <v>0</v>
      </c>
      <c r="AX68" s="86"/>
    </row>
    <row r="69" spans="2:50" ht="16" customHeight="1" x14ac:dyDescent="0.25">
      <c r="B69" s="24">
        <v>44653</v>
      </c>
      <c r="C69" s="39"/>
      <c r="D69" s="47" t="s">
        <v>39</v>
      </c>
      <c r="E69" s="27" t="s">
        <v>46</v>
      </c>
      <c r="F69" s="27" t="s">
        <v>32</v>
      </c>
      <c r="G69" s="33">
        <v>5.6481481481481476E-4</v>
      </c>
      <c r="H69" s="20">
        <v>5.643518518518518E-4</v>
      </c>
      <c r="I69" s="67">
        <f t="shared" ref="I69" si="251">IF(H69&lt;G69,1,0)</f>
        <v>1</v>
      </c>
      <c r="J69" s="20">
        <f t="shared" ref="J69" si="252">IF(I69=1,G69-H69,H69-G69)</f>
        <v>4.6296296296296016E-7</v>
      </c>
      <c r="K69" s="32"/>
      <c r="L69" s="32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9" t="s">
        <v>146</v>
      </c>
      <c r="AD69" s="21">
        <v>1.625</v>
      </c>
      <c r="AE69" s="21">
        <f t="shared" ref="AE69:AE74" si="253">L69-K69</f>
        <v>0</v>
      </c>
      <c r="AF69" s="21">
        <f t="shared" ref="AF69:AF74" si="254">M69-L69</f>
        <v>0</v>
      </c>
      <c r="AG69" s="21">
        <v>1.0833333333333299</v>
      </c>
      <c r="AH69" s="21">
        <f t="shared" ref="AH69:AH74" si="255">L69</f>
        <v>0</v>
      </c>
      <c r="AI69" s="21">
        <f t="shared" ref="AI69:AI74" si="256">N69-L69</f>
        <v>0</v>
      </c>
      <c r="AJ69" s="21">
        <v>1.5416666666666701</v>
      </c>
      <c r="AK69" s="21">
        <f t="shared" ref="AK69:AK74" si="257">P69-O69</f>
        <v>0</v>
      </c>
      <c r="AL69" s="21">
        <f t="shared" ref="AL69:AL74" si="258">Q69-P69</f>
        <v>0</v>
      </c>
      <c r="AM69" s="21">
        <f t="shared" ref="AM69:AM74" si="259">R69-Q69</f>
        <v>0</v>
      </c>
      <c r="AN69" s="21">
        <f t="shared" ref="AN69:AN74" si="260">S69-R69</f>
        <v>0</v>
      </c>
      <c r="AO69" s="21">
        <f t="shared" ref="AO69:AO74" si="261">T69-S69</f>
        <v>0</v>
      </c>
      <c r="AP69" s="21">
        <f t="shared" ref="AP69:AP74" si="262">U69-T69</f>
        <v>0</v>
      </c>
      <c r="AQ69" s="21">
        <f t="shared" ref="AQ69:AQ74" si="263">V69-U69</f>
        <v>0</v>
      </c>
      <c r="AR69" s="21">
        <f t="shared" ref="AR69:AR74" si="264">W69-V69</f>
        <v>0</v>
      </c>
      <c r="AS69" s="21">
        <f t="shared" ref="AS69:AS74" si="265">X69-W69</f>
        <v>0</v>
      </c>
      <c r="AT69" s="21">
        <f t="shared" ref="AT69:AT74" si="266">Y69-X69</f>
        <v>0</v>
      </c>
      <c r="AU69" s="21">
        <f t="shared" ref="AU69:AU74" si="267">Z69-Y69</f>
        <v>0</v>
      </c>
      <c r="AV69" s="21">
        <f t="shared" ref="AV69:AV74" si="268">AA69-Z69</f>
        <v>0</v>
      </c>
      <c r="AW69" s="21">
        <f t="shared" ref="AW69:AW74" si="269">AB69-AA69</f>
        <v>0</v>
      </c>
      <c r="AX69" s="86"/>
    </row>
    <row r="70" spans="2:50" ht="16" customHeight="1" x14ac:dyDescent="0.25">
      <c r="B70" s="24">
        <v>44653</v>
      </c>
      <c r="C70" s="25"/>
      <c r="D70" s="26" t="s">
        <v>84</v>
      </c>
      <c r="E70" s="27" t="s">
        <v>85</v>
      </c>
      <c r="F70" s="27" t="s">
        <v>38</v>
      </c>
      <c r="G70" s="28">
        <v>4.1273148148148146E-3</v>
      </c>
      <c r="H70" s="33">
        <v>4.0498842592592591E-3</v>
      </c>
      <c r="I70" s="67">
        <f t="shared" ref="I70" si="270">IF(H70&lt;G70,1,0)</f>
        <v>1</v>
      </c>
      <c r="J70" s="20">
        <f t="shared" ref="J70" si="271">IF(I70=1,G70-H70,H70-G70)</f>
        <v>7.7430555555555412E-5</v>
      </c>
      <c r="K70" s="21"/>
      <c r="L70" s="22">
        <v>4.3900462962962963E-4</v>
      </c>
      <c r="M70" s="21"/>
      <c r="N70" s="21">
        <v>9.4062500000000005E-4</v>
      </c>
      <c r="O70" s="21">
        <v>1.4636574074074074E-3</v>
      </c>
      <c r="P70" s="21">
        <v>1.9861111111111108E-3</v>
      </c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9" t="s">
        <v>105</v>
      </c>
      <c r="AD70" s="21">
        <v>1.75</v>
      </c>
      <c r="AE70" s="21">
        <f>L70-K70</f>
        <v>4.3900462962962963E-4</v>
      </c>
      <c r="AF70" s="21">
        <f>M70-L70</f>
        <v>-4.3900462962962963E-4</v>
      </c>
      <c r="AG70" s="21">
        <v>1.2083333333333299</v>
      </c>
      <c r="AH70" s="21">
        <f>L70</f>
        <v>4.3900462962962963E-4</v>
      </c>
      <c r="AI70" s="21">
        <f>N70-L70</f>
        <v>5.0162037037037037E-4</v>
      </c>
      <c r="AJ70" s="21">
        <v>1.6666666666666701</v>
      </c>
      <c r="AK70" s="21">
        <f t="shared" ref="AK70:AW70" si="272">P70-O70</f>
        <v>5.2245370370370336E-4</v>
      </c>
      <c r="AL70" s="21">
        <f t="shared" si="272"/>
        <v>-1.9861111111111108E-3</v>
      </c>
      <c r="AM70" s="21">
        <f t="shared" si="272"/>
        <v>0</v>
      </c>
      <c r="AN70" s="21">
        <f t="shared" si="272"/>
        <v>0</v>
      </c>
      <c r="AO70" s="21">
        <f t="shared" si="272"/>
        <v>0</v>
      </c>
      <c r="AP70" s="21">
        <f t="shared" si="272"/>
        <v>0</v>
      </c>
      <c r="AQ70" s="21">
        <f t="shared" si="272"/>
        <v>0</v>
      </c>
      <c r="AR70" s="21">
        <f t="shared" si="272"/>
        <v>0</v>
      </c>
      <c r="AS70" s="21">
        <f t="shared" si="272"/>
        <v>0</v>
      </c>
      <c r="AT70" s="21">
        <f t="shared" si="272"/>
        <v>0</v>
      </c>
      <c r="AU70" s="21">
        <f t="shared" si="272"/>
        <v>0</v>
      </c>
      <c r="AV70" s="21">
        <f t="shared" si="272"/>
        <v>0</v>
      </c>
      <c r="AW70" s="21">
        <f t="shared" si="272"/>
        <v>0</v>
      </c>
      <c r="AX70" s="86"/>
    </row>
    <row r="71" spans="2:50" ht="16" customHeight="1" x14ac:dyDescent="0.25">
      <c r="B71" s="24">
        <v>44653</v>
      </c>
      <c r="C71" s="39"/>
      <c r="D71" s="26" t="s">
        <v>86</v>
      </c>
      <c r="E71" s="27" t="s">
        <v>87</v>
      </c>
      <c r="F71" s="27" t="s">
        <v>38</v>
      </c>
      <c r="G71" s="20">
        <v>3.7688657407407406E-3</v>
      </c>
      <c r="H71" s="20">
        <v>3.6226851851851854E-3</v>
      </c>
      <c r="I71" s="67">
        <f>IF(H71&lt;G71,1,0)</f>
        <v>1</v>
      </c>
      <c r="J71" s="20">
        <f>IF(I71=1,G71-H71,H71-G71)</f>
        <v>1.4618055555555521E-4</v>
      </c>
      <c r="K71" s="32"/>
      <c r="L71" s="32">
        <v>4.1689814814814817E-4</v>
      </c>
      <c r="M71" s="21"/>
      <c r="N71" s="21">
        <v>8.6620370370370378E-4</v>
      </c>
      <c r="O71" s="21">
        <v>1.322222222222222E-3</v>
      </c>
      <c r="P71" s="21">
        <v>1.7783564814814812E-3</v>
      </c>
      <c r="Q71" s="21">
        <v>2.2353009259259257E-3</v>
      </c>
      <c r="R71" s="21">
        <v>2.7018518518518515E-3</v>
      </c>
      <c r="S71" s="21">
        <v>3.1627314814814812E-3</v>
      </c>
      <c r="T71" s="21">
        <v>3.6190972222222219E-3</v>
      </c>
      <c r="U71" s="21"/>
      <c r="V71" s="21"/>
      <c r="W71" s="21"/>
      <c r="X71" s="21"/>
      <c r="Y71" s="21"/>
      <c r="Z71" s="21"/>
      <c r="AA71" s="21"/>
      <c r="AB71" s="21"/>
      <c r="AC71" s="29" t="s">
        <v>123</v>
      </c>
      <c r="AD71" s="21">
        <v>1.8333333333333299</v>
      </c>
      <c r="AE71" s="21">
        <f t="shared" si="253"/>
        <v>4.1689814814814817E-4</v>
      </c>
      <c r="AF71" s="21">
        <f t="shared" si="254"/>
        <v>-4.1689814814814817E-4</v>
      </c>
      <c r="AG71" s="21">
        <v>1.2916666666666701</v>
      </c>
      <c r="AH71" s="21">
        <f t="shared" si="255"/>
        <v>4.1689814814814817E-4</v>
      </c>
      <c r="AI71" s="21">
        <f t="shared" si="256"/>
        <v>4.493055555555556E-4</v>
      </c>
      <c r="AJ71" s="21">
        <v>1.75</v>
      </c>
      <c r="AK71" s="21">
        <f t="shared" si="257"/>
        <v>4.5613425925925921E-4</v>
      </c>
      <c r="AL71" s="21">
        <f t="shared" si="258"/>
        <v>4.569444444444445E-4</v>
      </c>
      <c r="AM71" s="21">
        <f t="shared" si="259"/>
        <v>4.6655092592592581E-4</v>
      </c>
      <c r="AN71" s="21">
        <f t="shared" si="260"/>
        <v>4.6087962962962966E-4</v>
      </c>
      <c r="AO71" s="21">
        <f t="shared" si="261"/>
        <v>4.5636574074074069E-4</v>
      </c>
      <c r="AP71" s="21">
        <f t="shared" si="262"/>
        <v>-3.6190972222222219E-3</v>
      </c>
      <c r="AQ71" s="21">
        <f t="shared" si="263"/>
        <v>0</v>
      </c>
      <c r="AR71" s="21">
        <f t="shared" si="264"/>
        <v>0</v>
      </c>
      <c r="AS71" s="21">
        <f t="shared" si="265"/>
        <v>0</v>
      </c>
      <c r="AT71" s="21">
        <f t="shared" si="266"/>
        <v>0</v>
      </c>
      <c r="AU71" s="21">
        <f t="shared" si="267"/>
        <v>0</v>
      </c>
      <c r="AV71" s="21">
        <f t="shared" si="268"/>
        <v>0</v>
      </c>
      <c r="AW71" s="21">
        <f t="shared" si="269"/>
        <v>0</v>
      </c>
      <c r="AX71" s="86"/>
    </row>
    <row r="72" spans="2:50" ht="16" customHeight="1" x14ac:dyDescent="0.25">
      <c r="B72" s="24">
        <v>44653</v>
      </c>
      <c r="C72" s="45"/>
      <c r="D72" s="26" t="s">
        <v>36</v>
      </c>
      <c r="E72" s="27" t="s">
        <v>37</v>
      </c>
      <c r="F72" s="27" t="s">
        <v>38</v>
      </c>
      <c r="G72" s="20">
        <v>3.5059027777777775E-3</v>
      </c>
      <c r="H72" s="20">
        <v>3.4628472222222218E-3</v>
      </c>
      <c r="I72" s="67">
        <f>IF(H72&lt;G72,1,0)</f>
        <v>1</v>
      </c>
      <c r="J72" s="20">
        <f>IF(I72=1,G72-H72,H72-G72)</f>
        <v>4.3055555555555729E-5</v>
      </c>
      <c r="K72" s="32"/>
      <c r="L72" s="32">
        <v>3.8321759259259255E-4</v>
      </c>
      <c r="M72" s="21"/>
      <c r="N72" s="21">
        <v>7.9872685185185201E-4</v>
      </c>
      <c r="O72" s="21">
        <v>1.2322916666666667E-3</v>
      </c>
      <c r="P72" s="21">
        <v>1.6767361111111108E-3</v>
      </c>
      <c r="Q72" s="21">
        <v>2.1219907407407407E-3</v>
      </c>
      <c r="R72" s="21">
        <v>2.5706018518518521E-3</v>
      </c>
      <c r="S72" s="21">
        <v>3.0193287037037033E-3</v>
      </c>
      <c r="T72" s="21">
        <v>3.4628472222222218E-3</v>
      </c>
      <c r="U72" s="21"/>
      <c r="V72" s="21"/>
      <c r="W72" s="21"/>
      <c r="X72" s="21"/>
      <c r="Y72" s="21"/>
      <c r="Z72" s="21"/>
      <c r="AA72" s="21"/>
      <c r="AB72" s="21"/>
      <c r="AC72" s="29" t="s">
        <v>163</v>
      </c>
      <c r="AD72" s="21">
        <v>1.8333333333333299</v>
      </c>
      <c r="AE72" s="21">
        <f t="shared" si="253"/>
        <v>3.8321759259259255E-4</v>
      </c>
      <c r="AF72" s="21">
        <f t="shared" si="254"/>
        <v>-3.8321759259259255E-4</v>
      </c>
      <c r="AG72" s="21">
        <v>1.2916666666666701</v>
      </c>
      <c r="AH72" s="21">
        <f t="shared" si="255"/>
        <v>3.8321759259259255E-4</v>
      </c>
      <c r="AI72" s="21">
        <f t="shared" si="256"/>
        <v>4.1550925925925946E-4</v>
      </c>
      <c r="AJ72" s="21">
        <v>1.75</v>
      </c>
      <c r="AK72" s="21">
        <f t="shared" si="257"/>
        <v>4.4444444444444414E-4</v>
      </c>
      <c r="AL72" s="21">
        <f t="shared" si="258"/>
        <v>4.4525462962962986E-4</v>
      </c>
      <c r="AM72" s="21">
        <f t="shared" si="259"/>
        <v>4.4861111111111143E-4</v>
      </c>
      <c r="AN72" s="21">
        <f t="shared" si="260"/>
        <v>4.487268518518512E-4</v>
      </c>
      <c r="AO72" s="21">
        <f t="shared" si="261"/>
        <v>4.4351851851851844E-4</v>
      </c>
      <c r="AP72" s="21">
        <f t="shared" si="262"/>
        <v>-3.4628472222222218E-3</v>
      </c>
      <c r="AQ72" s="21">
        <f t="shared" si="263"/>
        <v>0</v>
      </c>
      <c r="AR72" s="21">
        <f t="shared" si="264"/>
        <v>0</v>
      </c>
      <c r="AS72" s="21">
        <f t="shared" si="265"/>
        <v>0</v>
      </c>
      <c r="AT72" s="21">
        <f t="shared" si="266"/>
        <v>0</v>
      </c>
      <c r="AU72" s="21">
        <f t="shared" si="267"/>
        <v>0</v>
      </c>
      <c r="AV72" s="21">
        <f t="shared" si="268"/>
        <v>0</v>
      </c>
      <c r="AW72" s="21">
        <f t="shared" si="269"/>
        <v>0</v>
      </c>
      <c r="AX72" s="86"/>
    </row>
    <row r="73" spans="2:50" ht="16" customHeight="1" x14ac:dyDescent="0.25">
      <c r="B73" s="24">
        <v>44653</v>
      </c>
      <c r="C73" s="45"/>
      <c r="D73" s="26" t="s">
        <v>33</v>
      </c>
      <c r="E73" s="27" t="s">
        <v>34</v>
      </c>
      <c r="F73" s="27" t="s">
        <v>38</v>
      </c>
      <c r="G73" s="20">
        <v>3.4725694444444444E-3</v>
      </c>
      <c r="H73" s="20">
        <v>3.4583333333333337E-3</v>
      </c>
      <c r="I73" s="67">
        <f>IF(H73&lt;G73,1,0)</f>
        <v>1</v>
      </c>
      <c r="J73" s="20">
        <f>IF(I73=1,G73-H73,H73-G73)</f>
        <v>1.42361111111107E-5</v>
      </c>
      <c r="K73" s="32"/>
      <c r="L73" s="32">
        <v>3.9641203703703697E-4</v>
      </c>
      <c r="M73" s="21"/>
      <c r="N73" s="21">
        <v>8.5081018518518524E-4</v>
      </c>
      <c r="O73" s="21">
        <v>1.3046296296296295E-3</v>
      </c>
      <c r="P73" s="21">
        <v>1.7462962962962964E-3</v>
      </c>
      <c r="Q73" s="21">
        <v>2.189236111111111E-3</v>
      </c>
      <c r="R73" s="21">
        <v>2.6251157407407408E-3</v>
      </c>
      <c r="S73" s="21">
        <v>3.0521990740740739E-3</v>
      </c>
      <c r="T73" s="21">
        <v>3.4583333333333337E-3</v>
      </c>
      <c r="U73" s="21"/>
      <c r="V73" s="21"/>
      <c r="W73" s="21"/>
      <c r="X73" s="21"/>
      <c r="Y73" s="21"/>
      <c r="Z73" s="21"/>
      <c r="AA73" s="21"/>
      <c r="AB73" s="21"/>
      <c r="AC73" s="29" t="s">
        <v>204</v>
      </c>
      <c r="AD73" s="21">
        <v>1.8333333333333299</v>
      </c>
      <c r="AE73" s="21">
        <f>L73-K73</f>
        <v>3.9641203703703697E-4</v>
      </c>
      <c r="AF73" s="21">
        <f>M73-L73</f>
        <v>-3.9641203703703697E-4</v>
      </c>
      <c r="AG73" s="21">
        <v>1.2916666666666701</v>
      </c>
      <c r="AH73" s="21">
        <f>L73</f>
        <v>3.9641203703703697E-4</v>
      </c>
      <c r="AI73" s="21">
        <f>N73-L73</f>
        <v>4.5439814814814827E-4</v>
      </c>
      <c r="AJ73" s="21">
        <v>1.75</v>
      </c>
      <c r="AK73" s="21">
        <f t="shared" ref="AK73:AW73" si="273">P73-O73</f>
        <v>4.4166666666666681E-4</v>
      </c>
      <c r="AL73" s="21">
        <f t="shared" si="273"/>
        <v>4.4293981481481463E-4</v>
      </c>
      <c r="AM73" s="21">
        <f t="shared" si="273"/>
        <v>4.3587962962962981E-4</v>
      </c>
      <c r="AN73" s="21">
        <f t="shared" si="273"/>
        <v>4.2708333333333313E-4</v>
      </c>
      <c r="AO73" s="21">
        <f t="shared" si="273"/>
        <v>4.0613425925925973E-4</v>
      </c>
      <c r="AP73" s="21">
        <f t="shared" si="273"/>
        <v>-3.4583333333333337E-3</v>
      </c>
      <c r="AQ73" s="21">
        <f t="shared" si="273"/>
        <v>0</v>
      </c>
      <c r="AR73" s="21">
        <f t="shared" si="273"/>
        <v>0</v>
      </c>
      <c r="AS73" s="21">
        <f t="shared" si="273"/>
        <v>0</v>
      </c>
      <c r="AT73" s="21">
        <f t="shared" si="273"/>
        <v>0</v>
      </c>
      <c r="AU73" s="21">
        <f t="shared" si="273"/>
        <v>0</v>
      </c>
      <c r="AV73" s="21">
        <f t="shared" si="273"/>
        <v>0</v>
      </c>
      <c r="AW73" s="21">
        <f t="shared" si="273"/>
        <v>0</v>
      </c>
      <c r="AX73" s="86"/>
    </row>
    <row r="74" spans="2:50" ht="16" customHeight="1" x14ac:dyDescent="0.25">
      <c r="B74" s="24">
        <v>44653</v>
      </c>
      <c r="C74" s="45"/>
      <c r="D74" s="26" t="s">
        <v>91</v>
      </c>
      <c r="E74" s="27" t="s">
        <v>87</v>
      </c>
      <c r="F74" s="27" t="s">
        <v>38</v>
      </c>
      <c r="G74" s="20">
        <v>3.1234953703703702E-3</v>
      </c>
      <c r="H74" s="20">
        <v>3.2650462962962958E-3</v>
      </c>
      <c r="I74" s="67">
        <f>IF(H74&lt;G74,1,0)</f>
        <v>0</v>
      </c>
      <c r="J74" s="20">
        <f>IF(I74=1,G74-H74,H74-G74)</f>
        <v>1.4155092592592561E-4</v>
      </c>
      <c r="K74" s="32"/>
      <c r="L74" s="32">
        <v>3.528935185185185E-4</v>
      </c>
      <c r="M74" s="21"/>
      <c r="N74" s="21">
        <v>7.5358796296296296E-4</v>
      </c>
      <c r="O74" s="21">
        <v>1.1642361111111111E-3</v>
      </c>
      <c r="P74" s="21">
        <v>1.5844907407407407E-3</v>
      </c>
      <c r="Q74" s="21">
        <v>2.004976851851852E-3</v>
      </c>
      <c r="R74" s="21">
        <v>2.4310185185185186E-3</v>
      </c>
      <c r="S74" s="21">
        <v>2.862384259259259E-3</v>
      </c>
      <c r="T74" s="21">
        <v>3.2650462962962958E-3</v>
      </c>
      <c r="U74" s="21"/>
      <c r="V74" s="21"/>
      <c r="W74" s="21"/>
      <c r="X74" s="21"/>
      <c r="Y74" s="21"/>
      <c r="Z74" s="21"/>
      <c r="AA74" s="21"/>
      <c r="AB74" s="21"/>
      <c r="AC74" s="29" t="s">
        <v>181</v>
      </c>
      <c r="AD74" s="21">
        <v>1.8333333333333299</v>
      </c>
      <c r="AE74" s="21">
        <f t="shared" si="253"/>
        <v>3.528935185185185E-4</v>
      </c>
      <c r="AF74" s="21">
        <f t="shared" si="254"/>
        <v>-3.528935185185185E-4</v>
      </c>
      <c r="AG74" s="21">
        <v>1.2916666666666701</v>
      </c>
      <c r="AH74" s="21">
        <f t="shared" si="255"/>
        <v>3.528935185185185E-4</v>
      </c>
      <c r="AI74" s="21">
        <f t="shared" si="256"/>
        <v>4.0069444444444446E-4</v>
      </c>
      <c r="AJ74" s="21">
        <v>1.75</v>
      </c>
      <c r="AK74" s="21">
        <f t="shared" si="257"/>
        <v>4.2025462962962958E-4</v>
      </c>
      <c r="AL74" s="21">
        <f t="shared" si="258"/>
        <v>4.2048611111111128E-4</v>
      </c>
      <c r="AM74" s="21">
        <f t="shared" si="259"/>
        <v>4.2604166666666658E-4</v>
      </c>
      <c r="AN74" s="21">
        <f t="shared" si="260"/>
        <v>4.3136574074074041E-4</v>
      </c>
      <c r="AO74" s="21">
        <f t="shared" si="261"/>
        <v>4.0266203703703688E-4</v>
      </c>
      <c r="AP74" s="21">
        <f t="shared" si="262"/>
        <v>-3.2650462962962958E-3</v>
      </c>
      <c r="AQ74" s="21">
        <f t="shared" si="263"/>
        <v>0</v>
      </c>
      <c r="AR74" s="21">
        <f t="shared" si="264"/>
        <v>0</v>
      </c>
      <c r="AS74" s="21">
        <f t="shared" si="265"/>
        <v>0</v>
      </c>
      <c r="AT74" s="21">
        <f t="shared" si="266"/>
        <v>0</v>
      </c>
      <c r="AU74" s="21">
        <f t="shared" si="267"/>
        <v>0</v>
      </c>
      <c r="AV74" s="21">
        <f t="shared" si="268"/>
        <v>0</v>
      </c>
      <c r="AW74" s="21">
        <f t="shared" si="269"/>
        <v>0</v>
      </c>
      <c r="AX74" s="86"/>
    </row>
    <row r="75" spans="2:50" ht="16" customHeight="1" x14ac:dyDescent="0.25">
      <c r="B75" s="24">
        <v>44653</v>
      </c>
      <c r="C75" s="45"/>
      <c r="D75" s="26" t="s">
        <v>90</v>
      </c>
      <c r="E75" s="27" t="s">
        <v>37</v>
      </c>
      <c r="F75" s="27" t="s">
        <v>38</v>
      </c>
      <c r="G75" s="33">
        <v>4.3460648148148156E-3</v>
      </c>
      <c r="H75" s="28">
        <v>4.5489583333333328E-3</v>
      </c>
      <c r="I75" s="67">
        <f t="shared" ref="I75:I77" si="274">IF(H75&lt;G75,1,0)</f>
        <v>0</v>
      </c>
      <c r="J75" s="20">
        <f t="shared" ref="J75:J77" si="275">IF(I75=1,G75-H75,H75-G75)</f>
        <v>2.0289351851851718E-4</v>
      </c>
      <c r="K75" s="30"/>
      <c r="L75" s="40">
        <v>5.1608796296296309E-4</v>
      </c>
      <c r="M75" s="40"/>
      <c r="N75" s="40">
        <v>1.0699074074074074E-3</v>
      </c>
      <c r="O75" s="21">
        <v>1.6505787037037036E-3</v>
      </c>
      <c r="P75" s="21">
        <v>2.2398148148148147E-3</v>
      </c>
      <c r="Q75" s="21">
        <v>2.8170138888888884E-3</v>
      </c>
      <c r="R75" s="21">
        <v>3.4077546296296299E-3</v>
      </c>
      <c r="S75" s="21"/>
      <c r="T75" s="21">
        <v>4.5489583333333328E-3</v>
      </c>
      <c r="U75" s="21"/>
      <c r="V75" s="21"/>
      <c r="W75" s="21"/>
      <c r="X75" s="21"/>
      <c r="Y75" s="21"/>
      <c r="Z75" s="21"/>
      <c r="AA75" s="21"/>
      <c r="AB75" s="21"/>
      <c r="AC75" s="29" t="s">
        <v>132</v>
      </c>
      <c r="AD75" s="21">
        <v>1.9166666666666701</v>
      </c>
      <c r="AE75" s="21">
        <f t="shared" ref="AE75:AE77" si="276">L75-K75</f>
        <v>5.1608796296296309E-4</v>
      </c>
      <c r="AF75" s="21">
        <f t="shared" ref="AF75:AF77" si="277">M75-L75</f>
        <v>-5.1608796296296309E-4</v>
      </c>
      <c r="AG75" s="21">
        <v>1.375</v>
      </c>
      <c r="AH75" s="21">
        <f t="shared" ref="AH75:AH77" si="278">L75</f>
        <v>5.1608796296296309E-4</v>
      </c>
      <c r="AI75" s="21">
        <f t="shared" ref="AI75:AI77" si="279">N75-L75</f>
        <v>5.5381944444444435E-4</v>
      </c>
      <c r="AJ75" s="21">
        <v>1.8333333333333299</v>
      </c>
      <c r="AK75" s="21">
        <f t="shared" ref="AK75:AK77" si="280">P75-O75</f>
        <v>5.8923611111111112E-4</v>
      </c>
      <c r="AL75" s="21">
        <f t="shared" ref="AL75:AL77" si="281">Q75-P75</f>
        <v>5.7719907407407373E-4</v>
      </c>
      <c r="AM75" s="21">
        <f t="shared" ref="AM75:AM77" si="282">R75-Q75</f>
        <v>5.907407407407415E-4</v>
      </c>
      <c r="AN75" s="21">
        <f t="shared" ref="AN75:AN77" si="283">S75-R75</f>
        <v>-3.4077546296296299E-3</v>
      </c>
      <c r="AO75" s="21">
        <f t="shared" ref="AO75:AO77" si="284">T75-S75</f>
        <v>4.5489583333333328E-3</v>
      </c>
      <c r="AP75" s="21">
        <f t="shared" ref="AP75:AP77" si="285">U75-T75</f>
        <v>-4.5489583333333328E-3</v>
      </c>
      <c r="AQ75" s="21">
        <f t="shared" ref="AQ75:AQ77" si="286">V75-U75</f>
        <v>0</v>
      </c>
      <c r="AR75" s="21">
        <f t="shared" ref="AR75:AR77" si="287">W75-V75</f>
        <v>0</v>
      </c>
      <c r="AS75" s="21">
        <f t="shared" ref="AS75:AS77" si="288">X75-W75</f>
        <v>0</v>
      </c>
      <c r="AT75" s="21">
        <f t="shared" ref="AT75:AT77" si="289">Y75-X75</f>
        <v>0</v>
      </c>
      <c r="AU75" s="21">
        <f t="shared" ref="AU75:AU77" si="290">Z75-Y75</f>
        <v>0</v>
      </c>
      <c r="AV75" s="21">
        <f t="shared" ref="AV75:AV77" si="291">AA75-Z75</f>
        <v>0</v>
      </c>
      <c r="AW75" s="21">
        <f t="shared" ref="AW75:AW77" si="292">AB75-AA75</f>
        <v>0</v>
      </c>
      <c r="AX75" s="86"/>
    </row>
    <row r="76" spans="2:50" ht="16" customHeight="1" x14ac:dyDescent="0.25">
      <c r="B76" s="24">
        <v>44653</v>
      </c>
      <c r="C76" s="25"/>
      <c r="D76" s="26" t="s">
        <v>39</v>
      </c>
      <c r="E76" s="27" t="s">
        <v>37</v>
      </c>
      <c r="F76" s="31" t="s">
        <v>38</v>
      </c>
      <c r="G76" s="28">
        <v>3.6671296296296296E-3</v>
      </c>
      <c r="H76" s="33">
        <v>3.7428240740740742E-3</v>
      </c>
      <c r="I76" s="67">
        <f t="shared" si="274"/>
        <v>0</v>
      </c>
      <c r="J76" s="20">
        <f t="shared" si="275"/>
        <v>7.5694444444444637E-5</v>
      </c>
      <c r="K76" s="32"/>
      <c r="L76" s="32">
        <v>4.3981481481481481E-4</v>
      </c>
      <c r="M76" s="21"/>
      <c r="N76" s="21">
        <v>9.0995370370370373E-4</v>
      </c>
      <c r="O76" s="21">
        <v>1.380324074074074E-3</v>
      </c>
      <c r="P76" s="21">
        <v>1.8621527777777777E-3</v>
      </c>
      <c r="Q76" s="21">
        <v>2.3348379629629626E-3</v>
      </c>
      <c r="R76" s="21">
        <v>2.8087962962962966E-3</v>
      </c>
      <c r="S76" s="21">
        <v>3.2805555555555557E-3</v>
      </c>
      <c r="T76" s="21">
        <v>3.7428240740740742E-3</v>
      </c>
      <c r="U76" s="21"/>
      <c r="V76" s="21"/>
      <c r="W76" s="21"/>
      <c r="X76" s="21"/>
      <c r="Y76" s="21"/>
      <c r="Z76" s="21"/>
      <c r="AA76" s="21"/>
      <c r="AB76" s="21"/>
      <c r="AC76" s="29" t="s">
        <v>145</v>
      </c>
      <c r="AD76" s="21">
        <v>1.9583333333333299</v>
      </c>
      <c r="AE76" s="21">
        <f t="shared" si="276"/>
        <v>4.3981481481481481E-4</v>
      </c>
      <c r="AF76" s="21">
        <f t="shared" si="277"/>
        <v>-4.3981481481481481E-4</v>
      </c>
      <c r="AG76" s="21">
        <v>1.4166666666666701</v>
      </c>
      <c r="AH76" s="21">
        <f t="shared" si="278"/>
        <v>4.3981481481481481E-4</v>
      </c>
      <c r="AI76" s="21">
        <f t="shared" si="279"/>
        <v>4.7013888888888892E-4</v>
      </c>
      <c r="AJ76" s="21">
        <v>1.875</v>
      </c>
      <c r="AK76" s="21">
        <f t="shared" si="280"/>
        <v>4.8182870370370372E-4</v>
      </c>
      <c r="AL76" s="21">
        <f t="shared" si="281"/>
        <v>4.7268518518518493E-4</v>
      </c>
      <c r="AM76" s="21">
        <f t="shared" si="282"/>
        <v>4.7395833333333404E-4</v>
      </c>
      <c r="AN76" s="21">
        <f t="shared" si="283"/>
        <v>4.7175925925925901E-4</v>
      </c>
      <c r="AO76" s="21">
        <f t="shared" si="284"/>
        <v>4.6226851851851854E-4</v>
      </c>
      <c r="AP76" s="21">
        <f t="shared" si="285"/>
        <v>-3.7428240740740742E-3</v>
      </c>
      <c r="AQ76" s="21">
        <f t="shared" si="286"/>
        <v>0</v>
      </c>
      <c r="AR76" s="21">
        <f t="shared" si="287"/>
        <v>0</v>
      </c>
      <c r="AS76" s="21">
        <f t="shared" si="288"/>
        <v>0</v>
      </c>
      <c r="AT76" s="21">
        <f t="shared" si="289"/>
        <v>0</v>
      </c>
      <c r="AU76" s="21">
        <f t="shared" si="290"/>
        <v>0</v>
      </c>
      <c r="AV76" s="21">
        <f t="shared" si="291"/>
        <v>0</v>
      </c>
      <c r="AW76" s="21">
        <f t="shared" si="292"/>
        <v>0</v>
      </c>
      <c r="AX76" s="88"/>
    </row>
    <row r="77" spans="2:50" ht="16" customHeight="1" x14ac:dyDescent="0.25">
      <c r="B77" s="24">
        <v>44653</v>
      </c>
      <c r="C77" s="45"/>
      <c r="D77" s="26" t="s">
        <v>88</v>
      </c>
      <c r="E77" s="27" t="s">
        <v>89</v>
      </c>
      <c r="F77" s="27" t="s">
        <v>38</v>
      </c>
      <c r="G77" s="33">
        <v>4.0269675925925933E-3</v>
      </c>
      <c r="H77" s="28">
        <v>3.9850694444444447E-3</v>
      </c>
      <c r="I77" s="67">
        <f t="shared" si="274"/>
        <v>1</v>
      </c>
      <c r="J77" s="20">
        <f t="shared" si="275"/>
        <v>4.1898148148148545E-5</v>
      </c>
      <c r="K77" s="30"/>
      <c r="L77" s="40">
        <v>4.5127314814814818E-4</v>
      </c>
      <c r="M77" s="40"/>
      <c r="N77" s="40">
        <v>9.3750000000000007E-4</v>
      </c>
      <c r="O77" s="21">
        <v>1.4439814814814816E-3</v>
      </c>
      <c r="P77" s="21">
        <v>1.9444444444444442E-3</v>
      </c>
      <c r="Q77" s="21">
        <v>2.4608796296296297E-3</v>
      </c>
      <c r="R77" s="21">
        <v>2.9914351851851855E-3</v>
      </c>
      <c r="S77" s="21">
        <v>3.5011574074074077E-3</v>
      </c>
      <c r="T77" s="21">
        <v>3.9850694444444447E-3</v>
      </c>
      <c r="U77" s="21"/>
      <c r="V77" s="21"/>
      <c r="W77" s="21"/>
      <c r="X77" s="21"/>
      <c r="Y77" s="21"/>
      <c r="Z77" s="21"/>
      <c r="AA77" s="21"/>
      <c r="AB77" s="21"/>
      <c r="AC77" s="29" t="s">
        <v>119</v>
      </c>
      <c r="AD77" s="21">
        <v>1.9166666666666701</v>
      </c>
      <c r="AE77" s="21">
        <f t="shared" si="276"/>
        <v>4.5127314814814818E-4</v>
      </c>
      <c r="AF77" s="21">
        <f t="shared" si="277"/>
        <v>-4.5127314814814818E-4</v>
      </c>
      <c r="AG77" s="21">
        <v>1.375</v>
      </c>
      <c r="AH77" s="21">
        <f t="shared" si="278"/>
        <v>4.5127314814814818E-4</v>
      </c>
      <c r="AI77" s="21">
        <f t="shared" si="279"/>
        <v>4.8622685185185189E-4</v>
      </c>
      <c r="AJ77" s="21">
        <v>1.8333333333333299</v>
      </c>
      <c r="AK77" s="21">
        <f t="shared" si="280"/>
        <v>5.0046296296296254E-4</v>
      </c>
      <c r="AL77" s="21">
        <f t="shared" si="281"/>
        <v>5.1643518518518553E-4</v>
      </c>
      <c r="AM77" s="21">
        <f t="shared" si="282"/>
        <v>5.3055555555555581E-4</v>
      </c>
      <c r="AN77" s="21">
        <f t="shared" si="283"/>
        <v>5.0972222222222217E-4</v>
      </c>
      <c r="AO77" s="21">
        <f t="shared" si="284"/>
        <v>4.8391203703703704E-4</v>
      </c>
      <c r="AP77" s="21">
        <f t="shared" si="285"/>
        <v>-3.9850694444444447E-3</v>
      </c>
      <c r="AQ77" s="21">
        <f t="shared" si="286"/>
        <v>0</v>
      </c>
      <c r="AR77" s="21">
        <f t="shared" si="287"/>
        <v>0</v>
      </c>
      <c r="AS77" s="21">
        <f t="shared" si="288"/>
        <v>0</v>
      </c>
      <c r="AT77" s="21">
        <f t="shared" si="289"/>
        <v>0</v>
      </c>
      <c r="AU77" s="21">
        <f t="shared" si="290"/>
        <v>0</v>
      </c>
      <c r="AV77" s="21">
        <f t="shared" si="291"/>
        <v>0</v>
      </c>
      <c r="AW77" s="21">
        <f t="shared" si="292"/>
        <v>0</v>
      </c>
      <c r="AX77" s="86"/>
    </row>
    <row r="78" spans="2:50" ht="16" customHeight="1" x14ac:dyDescent="0.25">
      <c r="B78" s="34">
        <v>44653</v>
      </c>
      <c r="C78" s="91"/>
      <c r="D78" s="36" t="s">
        <v>91</v>
      </c>
      <c r="E78" s="37" t="s">
        <v>87</v>
      </c>
      <c r="F78" s="37" t="s">
        <v>97</v>
      </c>
      <c r="G78" s="42">
        <v>1.6840277777777776E-3</v>
      </c>
      <c r="H78" s="38">
        <v>1.6918981481481481E-3</v>
      </c>
      <c r="I78" s="74">
        <f t="shared" ref="I78:I90" si="293">IF(H78&lt;G78,1,0)</f>
        <v>0</v>
      </c>
      <c r="J78" s="48">
        <f t="shared" ref="J78:J90" si="294">IF(I78=1,G78-H78,H78-G78)</f>
        <v>7.8703703703705396E-6</v>
      </c>
      <c r="K78" s="92"/>
      <c r="L78" s="93">
        <v>3.7233796296296299E-4</v>
      </c>
      <c r="M78" s="93"/>
      <c r="N78" s="93">
        <v>8.021990740740741E-4</v>
      </c>
      <c r="O78" s="75">
        <v>1.2512731481481481E-3</v>
      </c>
      <c r="P78" s="75">
        <v>1.6918981481481481E-3</v>
      </c>
      <c r="Q78" s="75"/>
      <c r="R78" s="75"/>
      <c r="S78" s="75"/>
      <c r="T78" s="75"/>
      <c r="U78" s="75"/>
      <c r="V78" s="75"/>
      <c r="W78" s="75"/>
      <c r="X78" s="75"/>
      <c r="Y78" s="75"/>
      <c r="Z78" s="75"/>
      <c r="AA78" s="75"/>
      <c r="AB78" s="75"/>
      <c r="AC78" s="94" t="s">
        <v>182</v>
      </c>
      <c r="AD78" s="75">
        <v>1.9166666666666701</v>
      </c>
      <c r="AE78" s="75">
        <f t="shared" si="229"/>
        <v>3.7233796296296299E-4</v>
      </c>
      <c r="AF78" s="75">
        <f t="shared" si="229"/>
        <v>-3.7233796296296299E-4</v>
      </c>
      <c r="AG78" s="75">
        <v>1.375</v>
      </c>
      <c r="AH78" s="75">
        <f t="shared" si="230"/>
        <v>3.7233796296296299E-4</v>
      </c>
      <c r="AI78" s="75">
        <f t="shared" si="111"/>
        <v>4.2986111111111111E-4</v>
      </c>
      <c r="AJ78" s="75">
        <v>1.8333333333333299</v>
      </c>
      <c r="AK78" s="75">
        <f t="shared" si="112"/>
        <v>4.4062500000000004E-4</v>
      </c>
      <c r="AL78" s="75">
        <f t="shared" si="112"/>
        <v>-1.6918981481481481E-3</v>
      </c>
      <c r="AM78" s="75">
        <f t="shared" si="30"/>
        <v>0</v>
      </c>
      <c r="AN78" s="75">
        <f t="shared" si="30"/>
        <v>0</v>
      </c>
      <c r="AO78" s="75">
        <f t="shared" si="30"/>
        <v>0</v>
      </c>
      <c r="AP78" s="75">
        <f t="shared" si="30"/>
        <v>0</v>
      </c>
      <c r="AQ78" s="75">
        <f t="shared" si="30"/>
        <v>0</v>
      </c>
      <c r="AR78" s="75">
        <f t="shared" si="113"/>
        <v>0</v>
      </c>
      <c r="AS78" s="75">
        <f t="shared" si="113"/>
        <v>0</v>
      </c>
      <c r="AT78" s="75">
        <f t="shared" si="113"/>
        <v>0</v>
      </c>
      <c r="AU78" s="75">
        <f t="shared" si="113"/>
        <v>0</v>
      </c>
      <c r="AV78" s="75">
        <f t="shared" si="113"/>
        <v>0</v>
      </c>
      <c r="AW78" s="75">
        <f t="shared" si="114"/>
        <v>0</v>
      </c>
      <c r="AX78" s="95"/>
    </row>
    <row r="79" spans="2:50" ht="16" customHeight="1" x14ac:dyDescent="0.25">
      <c r="B79" s="24">
        <v>44653</v>
      </c>
      <c r="C79" s="39" t="s">
        <v>106</v>
      </c>
      <c r="D79" s="47" t="s">
        <v>84</v>
      </c>
      <c r="E79" s="27" t="s">
        <v>85</v>
      </c>
      <c r="F79" s="27" t="s">
        <v>35</v>
      </c>
      <c r="G79" s="33">
        <v>3.8402777777777784E-4</v>
      </c>
      <c r="H79" s="20">
        <v>3.87962962962963E-4</v>
      </c>
      <c r="I79" s="67">
        <f t="shared" si="293"/>
        <v>0</v>
      </c>
      <c r="J79" s="20">
        <f t="shared" si="294"/>
        <v>3.9351851851851614E-6</v>
      </c>
      <c r="K79" s="32"/>
      <c r="L79" s="32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  <c r="AA79" s="21"/>
      <c r="AB79" s="21"/>
      <c r="AC79" s="29" t="s">
        <v>109</v>
      </c>
      <c r="AD79" s="21">
        <v>1.2916666666666701</v>
      </c>
      <c r="AE79" s="21">
        <f t="shared" si="229"/>
        <v>0</v>
      </c>
      <c r="AF79" s="21">
        <f t="shared" si="229"/>
        <v>0</v>
      </c>
      <c r="AG79" s="21">
        <v>0.75</v>
      </c>
      <c r="AH79" s="21">
        <f t="shared" si="230"/>
        <v>0</v>
      </c>
      <c r="AI79" s="21">
        <f t="shared" si="111"/>
        <v>0</v>
      </c>
      <c r="AJ79" s="21">
        <v>1.2083333333333299</v>
      </c>
      <c r="AK79" s="21">
        <f t="shared" si="112"/>
        <v>0</v>
      </c>
      <c r="AL79" s="21">
        <f t="shared" si="112"/>
        <v>0</v>
      </c>
      <c r="AM79" s="21">
        <f t="shared" si="30"/>
        <v>0</v>
      </c>
      <c r="AN79" s="21">
        <f t="shared" si="30"/>
        <v>0</v>
      </c>
      <c r="AO79" s="21">
        <f t="shared" si="30"/>
        <v>0</v>
      </c>
      <c r="AP79" s="21">
        <f t="shared" si="30"/>
        <v>0</v>
      </c>
      <c r="AQ79" s="21">
        <f t="shared" si="30"/>
        <v>0</v>
      </c>
      <c r="AR79" s="21">
        <f t="shared" si="113"/>
        <v>0</v>
      </c>
      <c r="AS79" s="21">
        <f t="shared" si="113"/>
        <v>0</v>
      </c>
      <c r="AT79" s="21">
        <f t="shared" si="113"/>
        <v>0</v>
      </c>
      <c r="AU79" s="21">
        <f t="shared" si="113"/>
        <v>0</v>
      </c>
      <c r="AV79" s="21">
        <f t="shared" si="113"/>
        <v>0</v>
      </c>
      <c r="AW79" s="21">
        <f t="shared" si="114"/>
        <v>0</v>
      </c>
      <c r="AX79" s="86"/>
    </row>
    <row r="80" spans="2:50" ht="16" customHeight="1" x14ac:dyDescent="0.25">
      <c r="B80" s="34">
        <v>44653</v>
      </c>
      <c r="C80" s="35" t="s">
        <v>107</v>
      </c>
      <c r="D80" s="36" t="s">
        <v>84</v>
      </c>
      <c r="E80" s="37" t="s">
        <v>85</v>
      </c>
      <c r="F80" s="37" t="s">
        <v>38</v>
      </c>
      <c r="G80" s="42">
        <v>4.0498842592592591E-3</v>
      </c>
      <c r="H80" s="42">
        <v>4.0123842592592598E-3</v>
      </c>
      <c r="I80" s="74">
        <f t="shared" si="293"/>
        <v>1</v>
      </c>
      <c r="J80" s="48">
        <f t="shared" si="294"/>
        <v>3.7499999999999339E-5</v>
      </c>
      <c r="K80" s="75"/>
      <c r="L80" s="101">
        <v>4.2662037037037034E-4</v>
      </c>
      <c r="M80" s="75"/>
      <c r="N80" s="75">
        <v>9.1168981481481483E-4</v>
      </c>
      <c r="O80" s="75">
        <v>1.4144675925925928E-3</v>
      </c>
      <c r="P80" s="75">
        <v>1.9284722222222223E-3</v>
      </c>
      <c r="Q80" s="75">
        <v>2.4557870370370371E-3</v>
      </c>
      <c r="R80" s="75">
        <v>2.9839120370370371E-3</v>
      </c>
      <c r="S80" s="75">
        <v>3.496875E-3</v>
      </c>
      <c r="T80" s="75">
        <v>4.0123842592592598E-3</v>
      </c>
      <c r="U80" s="75"/>
      <c r="V80" s="75"/>
      <c r="W80" s="75"/>
      <c r="X80" s="75"/>
      <c r="Y80" s="75"/>
      <c r="Z80" s="75"/>
      <c r="AA80" s="75"/>
      <c r="AB80" s="75"/>
      <c r="AC80" s="94" t="s">
        <v>108</v>
      </c>
      <c r="AD80" s="75">
        <v>1.75</v>
      </c>
      <c r="AE80" s="75">
        <f>L80-K80</f>
        <v>4.2662037037037034E-4</v>
      </c>
      <c r="AF80" s="75">
        <f>M80-L80</f>
        <v>-4.2662037037037034E-4</v>
      </c>
      <c r="AG80" s="75">
        <v>1.2083333333333299</v>
      </c>
      <c r="AH80" s="75">
        <f>L80</f>
        <v>4.2662037037037034E-4</v>
      </c>
      <c r="AI80" s="75">
        <f>N80-L80</f>
        <v>4.8506944444444449E-4</v>
      </c>
      <c r="AJ80" s="75">
        <v>1.6666666666666701</v>
      </c>
      <c r="AK80" s="75">
        <f t="shared" si="112"/>
        <v>5.1400462962962945E-4</v>
      </c>
      <c r="AL80" s="75">
        <f t="shared" si="112"/>
        <v>5.2731481481481488E-4</v>
      </c>
      <c r="AM80" s="75">
        <f t="shared" si="30"/>
        <v>5.2812499999999995E-4</v>
      </c>
      <c r="AN80" s="75">
        <f t="shared" si="30"/>
        <v>5.1296296296296289E-4</v>
      </c>
      <c r="AO80" s="75">
        <f t="shared" si="30"/>
        <v>5.1550925925925983E-4</v>
      </c>
      <c r="AP80" s="75">
        <f t="shared" si="30"/>
        <v>-4.0123842592592598E-3</v>
      </c>
      <c r="AQ80" s="75">
        <f t="shared" si="30"/>
        <v>0</v>
      </c>
      <c r="AR80" s="75">
        <f t="shared" si="113"/>
        <v>0</v>
      </c>
      <c r="AS80" s="75">
        <f t="shared" si="113"/>
        <v>0</v>
      </c>
      <c r="AT80" s="75">
        <f t="shared" si="113"/>
        <v>0</v>
      </c>
      <c r="AU80" s="75">
        <f t="shared" si="113"/>
        <v>0</v>
      </c>
      <c r="AV80" s="75">
        <f t="shared" si="113"/>
        <v>0</v>
      </c>
      <c r="AW80" s="75">
        <f t="shared" si="114"/>
        <v>0</v>
      </c>
      <c r="AX80" s="95"/>
    </row>
    <row r="81" spans="2:50" ht="16" customHeight="1" x14ac:dyDescent="0.25">
      <c r="B81" s="34">
        <v>44653</v>
      </c>
      <c r="C81" s="102" t="s">
        <v>107</v>
      </c>
      <c r="D81" s="103" t="s">
        <v>30</v>
      </c>
      <c r="E81" s="37" t="s">
        <v>31</v>
      </c>
      <c r="F81" s="37" t="s">
        <v>32</v>
      </c>
      <c r="G81" s="42">
        <v>7.7916666666666672E-4</v>
      </c>
      <c r="H81" s="48">
        <v>8.6956018518518513E-4</v>
      </c>
      <c r="I81" s="74">
        <f t="shared" si="293"/>
        <v>0</v>
      </c>
      <c r="J81" s="48">
        <f t="shared" si="294"/>
        <v>9.0393518518518405E-5</v>
      </c>
      <c r="K81" s="77"/>
      <c r="L81" s="77"/>
      <c r="M81" s="75"/>
      <c r="N81" s="75"/>
      <c r="O81" s="75"/>
      <c r="P81" s="75"/>
      <c r="Q81" s="75"/>
      <c r="R81" s="75"/>
      <c r="S81" s="75"/>
      <c r="T81" s="75"/>
      <c r="U81" s="75"/>
      <c r="V81" s="75"/>
      <c r="W81" s="75"/>
      <c r="X81" s="75"/>
      <c r="Y81" s="75"/>
      <c r="Z81" s="75"/>
      <c r="AA81" s="75"/>
      <c r="AB81" s="75"/>
      <c r="AC81" s="94" t="s">
        <v>115</v>
      </c>
      <c r="AD81" s="75">
        <v>1.625</v>
      </c>
      <c r="AE81" s="75">
        <f t="shared" ref="AE81:AE88" si="295">L81-K81</f>
        <v>0</v>
      </c>
      <c r="AF81" s="75">
        <f t="shared" ref="AF81:AF88" si="296">M81-L81</f>
        <v>0</v>
      </c>
      <c r="AG81" s="75">
        <v>1.0833333333333299</v>
      </c>
      <c r="AH81" s="75">
        <f t="shared" ref="AH81:AH88" si="297">L81</f>
        <v>0</v>
      </c>
      <c r="AI81" s="75">
        <f t="shared" ref="AI81:AI88" si="298">N81-L81</f>
        <v>0</v>
      </c>
      <c r="AJ81" s="75">
        <v>1.5416666666666701</v>
      </c>
      <c r="AK81" s="75">
        <f t="shared" ref="AK81:AK89" si="299">P81-O81</f>
        <v>0</v>
      </c>
      <c r="AL81" s="75">
        <f t="shared" ref="AL81:AL89" si="300">Q81-P81</f>
        <v>0</v>
      </c>
      <c r="AM81" s="75">
        <f t="shared" ref="AM81:AM89" si="301">R81-Q81</f>
        <v>0</v>
      </c>
      <c r="AN81" s="75">
        <f t="shared" ref="AN81:AN89" si="302">S81-R81</f>
        <v>0</v>
      </c>
      <c r="AO81" s="75">
        <f t="shared" ref="AO81:AO89" si="303">T81-S81</f>
        <v>0</v>
      </c>
      <c r="AP81" s="75">
        <f t="shared" ref="AP81:AP89" si="304">U81-T81</f>
        <v>0</v>
      </c>
      <c r="AQ81" s="75">
        <f t="shared" ref="AQ81:AQ89" si="305">V81-U81</f>
        <v>0</v>
      </c>
      <c r="AR81" s="75">
        <f t="shared" ref="AR81:AR89" si="306">W81-V81</f>
        <v>0</v>
      </c>
      <c r="AS81" s="75">
        <f t="shared" ref="AS81:AS89" si="307">X81-W81</f>
        <v>0</v>
      </c>
      <c r="AT81" s="75">
        <f t="shared" ref="AT81:AT89" si="308">Y81-X81</f>
        <v>0</v>
      </c>
      <c r="AU81" s="75">
        <f t="shared" ref="AU81:AU89" si="309">Z81-Y81</f>
        <v>0</v>
      </c>
      <c r="AV81" s="75">
        <f t="shared" ref="AV81:AV89" si="310">AA81-Z81</f>
        <v>0</v>
      </c>
      <c r="AW81" s="75">
        <f t="shared" ref="AW81:AW89" si="311">AB81-AA81</f>
        <v>0</v>
      </c>
      <c r="AX81" s="95"/>
    </row>
    <row r="82" spans="2:50" ht="16" customHeight="1" x14ac:dyDescent="0.25">
      <c r="B82" s="24">
        <v>44653</v>
      </c>
      <c r="C82" s="45" t="s">
        <v>106</v>
      </c>
      <c r="D82" s="26" t="s">
        <v>90</v>
      </c>
      <c r="E82" s="27" t="s">
        <v>37</v>
      </c>
      <c r="F82" s="27" t="s">
        <v>38</v>
      </c>
      <c r="G82" s="33">
        <v>4.3460648148148156E-3</v>
      </c>
      <c r="H82" s="28">
        <v>4.54375E-3</v>
      </c>
      <c r="I82" s="67">
        <f t="shared" si="293"/>
        <v>0</v>
      </c>
      <c r="J82" s="20">
        <f t="shared" si="294"/>
        <v>1.9768518518518442E-4</v>
      </c>
      <c r="K82" s="30"/>
      <c r="L82" s="40">
        <v>5.0520833333333331E-4</v>
      </c>
      <c r="M82" s="40"/>
      <c r="N82" s="40">
        <v>1.0578703703703705E-3</v>
      </c>
      <c r="O82" s="21">
        <v>1.6238425925925925E-3</v>
      </c>
      <c r="P82" s="21">
        <v>2.2037037037037038E-3</v>
      </c>
      <c r="Q82" s="21">
        <v>2.7991898148148151E-3</v>
      </c>
      <c r="R82" s="21">
        <v>3.3954861111111113E-3</v>
      </c>
      <c r="S82" s="21">
        <v>3.9856481481481488E-3</v>
      </c>
      <c r="T82" s="21">
        <v>4.54375E-3</v>
      </c>
      <c r="U82" s="21"/>
      <c r="V82" s="21"/>
      <c r="W82" s="21"/>
      <c r="X82" s="21"/>
      <c r="Y82" s="21"/>
      <c r="Z82" s="21"/>
      <c r="AA82" s="21"/>
      <c r="AB82" s="21"/>
      <c r="AC82" s="29" t="s">
        <v>131</v>
      </c>
      <c r="AD82" s="21">
        <v>1.9166666666666701</v>
      </c>
      <c r="AE82" s="21">
        <f t="shared" si="295"/>
        <v>5.0520833333333331E-4</v>
      </c>
      <c r="AF82" s="21">
        <f t="shared" si="296"/>
        <v>-5.0520833333333331E-4</v>
      </c>
      <c r="AG82" s="21">
        <v>1.375</v>
      </c>
      <c r="AH82" s="21">
        <f t="shared" si="297"/>
        <v>5.0520833333333331E-4</v>
      </c>
      <c r="AI82" s="21">
        <f t="shared" si="298"/>
        <v>5.5266203703703716E-4</v>
      </c>
      <c r="AJ82" s="21">
        <v>1.8333333333333299</v>
      </c>
      <c r="AK82" s="21">
        <f t="shared" si="299"/>
        <v>5.7986111111111129E-4</v>
      </c>
      <c r="AL82" s="21">
        <f t="shared" si="300"/>
        <v>5.954861111111113E-4</v>
      </c>
      <c r="AM82" s="21">
        <f t="shared" si="301"/>
        <v>5.9629629629629616E-4</v>
      </c>
      <c r="AN82" s="21">
        <f t="shared" si="302"/>
        <v>5.9016203703703748E-4</v>
      </c>
      <c r="AO82" s="21">
        <f t="shared" si="303"/>
        <v>5.5810185185185129E-4</v>
      </c>
      <c r="AP82" s="21">
        <f t="shared" si="304"/>
        <v>-4.54375E-3</v>
      </c>
      <c r="AQ82" s="21">
        <f t="shared" si="305"/>
        <v>0</v>
      </c>
      <c r="AR82" s="21">
        <f t="shared" si="306"/>
        <v>0</v>
      </c>
      <c r="AS82" s="21">
        <f t="shared" si="307"/>
        <v>0</v>
      </c>
      <c r="AT82" s="21">
        <f t="shared" si="308"/>
        <v>0</v>
      </c>
      <c r="AU82" s="21">
        <f t="shared" si="309"/>
        <v>0</v>
      </c>
      <c r="AV82" s="21">
        <f t="shared" si="310"/>
        <v>0</v>
      </c>
      <c r="AW82" s="21">
        <f t="shared" si="311"/>
        <v>0</v>
      </c>
      <c r="AX82" s="86"/>
    </row>
    <row r="83" spans="2:50" ht="16" customHeight="1" x14ac:dyDescent="0.25">
      <c r="B83" s="24">
        <v>44653</v>
      </c>
      <c r="C83" s="39" t="s">
        <v>148</v>
      </c>
      <c r="D83" s="47" t="s">
        <v>39</v>
      </c>
      <c r="E83" s="27" t="s">
        <v>46</v>
      </c>
      <c r="F83" s="27" t="s">
        <v>32</v>
      </c>
      <c r="G83" s="20">
        <v>5.643518518518518E-4</v>
      </c>
      <c r="H83" s="20">
        <v>5.7245370370370371E-4</v>
      </c>
      <c r="I83" s="67">
        <f t="shared" si="293"/>
        <v>0</v>
      </c>
      <c r="J83" s="20">
        <f t="shared" si="294"/>
        <v>8.1018518518519113E-6</v>
      </c>
      <c r="K83" s="32"/>
      <c r="L83" s="32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21"/>
      <c r="X83" s="21"/>
      <c r="Y83" s="21"/>
      <c r="Z83" s="21"/>
      <c r="AA83" s="21"/>
      <c r="AB83" s="21"/>
      <c r="AC83" s="29" t="s">
        <v>149</v>
      </c>
      <c r="AD83" s="21">
        <v>1.625</v>
      </c>
      <c r="AE83" s="21">
        <f t="shared" si="295"/>
        <v>0</v>
      </c>
      <c r="AF83" s="21">
        <f t="shared" si="296"/>
        <v>0</v>
      </c>
      <c r="AG83" s="21">
        <v>1.0833333333333299</v>
      </c>
      <c r="AH83" s="21">
        <f t="shared" si="297"/>
        <v>0</v>
      </c>
      <c r="AI83" s="21">
        <f t="shared" si="298"/>
        <v>0</v>
      </c>
      <c r="AJ83" s="21">
        <v>1.5416666666666701</v>
      </c>
      <c r="AK83" s="21">
        <f t="shared" si="299"/>
        <v>0</v>
      </c>
      <c r="AL83" s="21">
        <f t="shared" si="300"/>
        <v>0</v>
      </c>
      <c r="AM83" s="21">
        <f t="shared" si="301"/>
        <v>0</v>
      </c>
      <c r="AN83" s="21">
        <f t="shared" si="302"/>
        <v>0</v>
      </c>
      <c r="AO83" s="21">
        <f t="shared" si="303"/>
        <v>0</v>
      </c>
      <c r="AP83" s="21">
        <f t="shared" si="304"/>
        <v>0</v>
      </c>
      <c r="AQ83" s="21">
        <f t="shared" si="305"/>
        <v>0</v>
      </c>
      <c r="AR83" s="21">
        <f t="shared" si="306"/>
        <v>0</v>
      </c>
      <c r="AS83" s="21">
        <f t="shared" si="307"/>
        <v>0</v>
      </c>
      <c r="AT83" s="21">
        <f t="shared" si="308"/>
        <v>0</v>
      </c>
      <c r="AU83" s="21">
        <f t="shared" si="309"/>
        <v>0</v>
      </c>
      <c r="AV83" s="21">
        <f t="shared" si="310"/>
        <v>0</v>
      </c>
      <c r="AW83" s="21">
        <f t="shared" si="311"/>
        <v>0</v>
      </c>
      <c r="AX83" s="86"/>
    </row>
    <row r="84" spans="2:50" ht="16" customHeight="1" x14ac:dyDescent="0.25">
      <c r="B84" s="34">
        <v>44653</v>
      </c>
      <c r="C84" s="35" t="s">
        <v>150</v>
      </c>
      <c r="D84" s="36" t="s">
        <v>39</v>
      </c>
      <c r="E84" s="37" t="s">
        <v>37</v>
      </c>
      <c r="F84" s="76" t="s">
        <v>38</v>
      </c>
      <c r="G84" s="38">
        <v>3.6671296296296296E-3</v>
      </c>
      <c r="H84" s="42">
        <v>3.7474537037037038E-3</v>
      </c>
      <c r="I84" s="74">
        <f t="shared" si="293"/>
        <v>0</v>
      </c>
      <c r="J84" s="48">
        <f t="shared" si="294"/>
        <v>8.0324074074074239E-5</v>
      </c>
      <c r="K84" s="77"/>
      <c r="L84" s="77">
        <v>4.3784722222222223E-4</v>
      </c>
      <c r="M84" s="75"/>
      <c r="N84" s="75">
        <v>9.0173611111111108E-4</v>
      </c>
      <c r="O84" s="75">
        <v>1.3795138888888887E-3</v>
      </c>
      <c r="P84" s="75">
        <v>1.8577546296296296E-3</v>
      </c>
      <c r="Q84" s="75">
        <v>2.3344907407407407E-3</v>
      </c>
      <c r="R84" s="75">
        <v>2.816203703703704E-3</v>
      </c>
      <c r="S84" s="75">
        <v>3.2863425925925924E-3</v>
      </c>
      <c r="T84" s="75">
        <v>3.7474537037037038E-3</v>
      </c>
      <c r="U84" s="75"/>
      <c r="V84" s="75"/>
      <c r="W84" s="75"/>
      <c r="X84" s="75"/>
      <c r="Y84" s="75"/>
      <c r="Z84" s="75"/>
      <c r="AA84" s="75"/>
      <c r="AB84" s="75"/>
      <c r="AC84" s="94" t="s">
        <v>151</v>
      </c>
      <c r="AD84" s="75">
        <v>1.9583333333333299</v>
      </c>
      <c r="AE84" s="75">
        <f t="shared" si="295"/>
        <v>4.3784722222222223E-4</v>
      </c>
      <c r="AF84" s="75">
        <f t="shared" si="296"/>
        <v>-4.3784722222222223E-4</v>
      </c>
      <c r="AG84" s="75">
        <v>1.4166666666666701</v>
      </c>
      <c r="AH84" s="75">
        <f t="shared" si="297"/>
        <v>4.3784722222222223E-4</v>
      </c>
      <c r="AI84" s="75">
        <f t="shared" si="298"/>
        <v>4.6388888888888885E-4</v>
      </c>
      <c r="AJ84" s="75">
        <v>1.875</v>
      </c>
      <c r="AK84" s="75">
        <f t="shared" si="299"/>
        <v>4.7824074074074088E-4</v>
      </c>
      <c r="AL84" s="75">
        <f t="shared" si="300"/>
        <v>4.7673611111111115E-4</v>
      </c>
      <c r="AM84" s="75">
        <f t="shared" si="301"/>
        <v>4.817129629629633E-4</v>
      </c>
      <c r="AN84" s="75">
        <f t="shared" si="302"/>
        <v>4.7013888888888843E-4</v>
      </c>
      <c r="AO84" s="75">
        <f t="shared" si="303"/>
        <v>4.6111111111111136E-4</v>
      </c>
      <c r="AP84" s="75">
        <f t="shared" si="304"/>
        <v>-3.7474537037037038E-3</v>
      </c>
      <c r="AQ84" s="75">
        <f t="shared" si="305"/>
        <v>0</v>
      </c>
      <c r="AR84" s="75">
        <f t="shared" si="306"/>
        <v>0</v>
      </c>
      <c r="AS84" s="75">
        <f t="shared" si="307"/>
        <v>0</v>
      </c>
      <c r="AT84" s="75">
        <f t="shared" si="308"/>
        <v>0</v>
      </c>
      <c r="AU84" s="75">
        <f t="shared" si="309"/>
        <v>0</v>
      </c>
      <c r="AV84" s="75">
        <f t="shared" si="310"/>
        <v>0</v>
      </c>
      <c r="AW84" s="75">
        <f t="shared" si="311"/>
        <v>0</v>
      </c>
      <c r="AX84" s="89"/>
    </row>
    <row r="85" spans="2:50" ht="16" customHeight="1" x14ac:dyDescent="0.25">
      <c r="B85" s="34">
        <v>44653</v>
      </c>
      <c r="C85" s="91" t="s">
        <v>148</v>
      </c>
      <c r="D85" s="36" t="s">
        <v>36</v>
      </c>
      <c r="E85" s="37" t="s">
        <v>37</v>
      </c>
      <c r="F85" s="37" t="s">
        <v>38</v>
      </c>
      <c r="G85" s="48">
        <v>3.4628472222222218E-3</v>
      </c>
      <c r="H85" s="48">
        <v>3.4718750000000006E-3</v>
      </c>
      <c r="I85" s="74">
        <f>IF(H85&lt;G85,1,0)</f>
        <v>0</v>
      </c>
      <c r="J85" s="48">
        <f>IF(I85=1,G85-H85,H85-G85)</f>
        <v>9.0277777777788074E-6</v>
      </c>
      <c r="K85" s="77"/>
      <c r="L85" s="77">
        <v>3.8865740740740739E-4</v>
      </c>
      <c r="M85" s="75"/>
      <c r="N85" s="75">
        <v>8.1192129629629626E-4</v>
      </c>
      <c r="O85" s="75">
        <v>1.254050925925926E-3</v>
      </c>
      <c r="P85" s="75">
        <v>1.703125E-3</v>
      </c>
      <c r="Q85" s="75">
        <v>2.1549768518518519E-3</v>
      </c>
      <c r="R85" s="75">
        <v>2.6059027777777777E-3</v>
      </c>
      <c r="S85" s="75">
        <v>3.047222222222222E-3</v>
      </c>
      <c r="T85" s="75">
        <v>3.3561342592592597E-3</v>
      </c>
      <c r="U85" s="75"/>
      <c r="V85" s="75"/>
      <c r="W85" s="75"/>
      <c r="X85" s="75"/>
      <c r="Y85" s="75"/>
      <c r="Z85" s="75"/>
      <c r="AA85" s="75"/>
      <c r="AB85" s="75"/>
      <c r="AC85" s="94" t="s">
        <v>164</v>
      </c>
      <c r="AD85" s="75">
        <v>1.8333333333333299</v>
      </c>
      <c r="AE85" s="75">
        <f t="shared" si="295"/>
        <v>3.8865740740740739E-4</v>
      </c>
      <c r="AF85" s="75">
        <f t="shared" si="296"/>
        <v>-3.8865740740740739E-4</v>
      </c>
      <c r="AG85" s="75">
        <v>1.2916666666666701</v>
      </c>
      <c r="AH85" s="75">
        <f t="shared" si="297"/>
        <v>3.8865740740740739E-4</v>
      </c>
      <c r="AI85" s="75">
        <f t="shared" si="298"/>
        <v>4.2326388888888888E-4</v>
      </c>
      <c r="AJ85" s="75">
        <v>1.75</v>
      </c>
      <c r="AK85" s="75">
        <f t="shared" si="299"/>
        <v>4.4907407407407396E-4</v>
      </c>
      <c r="AL85" s="75">
        <f t="shared" si="300"/>
        <v>4.5185185185185194E-4</v>
      </c>
      <c r="AM85" s="75">
        <f t="shared" si="301"/>
        <v>4.509259259259258E-4</v>
      </c>
      <c r="AN85" s="75">
        <f t="shared" si="302"/>
        <v>4.4131944444444427E-4</v>
      </c>
      <c r="AO85" s="75">
        <f t="shared" si="303"/>
        <v>3.0891203703703766E-4</v>
      </c>
      <c r="AP85" s="75">
        <f t="shared" si="304"/>
        <v>-3.3561342592592597E-3</v>
      </c>
      <c r="AQ85" s="75">
        <f t="shared" si="305"/>
        <v>0</v>
      </c>
      <c r="AR85" s="75">
        <f t="shared" si="306"/>
        <v>0</v>
      </c>
      <c r="AS85" s="75">
        <f t="shared" si="307"/>
        <v>0</v>
      </c>
      <c r="AT85" s="75">
        <f t="shared" si="308"/>
        <v>0</v>
      </c>
      <c r="AU85" s="75">
        <f t="shared" si="309"/>
        <v>0</v>
      </c>
      <c r="AV85" s="75">
        <f t="shared" si="310"/>
        <v>0</v>
      </c>
      <c r="AW85" s="75">
        <f t="shared" si="311"/>
        <v>0</v>
      </c>
      <c r="AX85" s="95"/>
    </row>
    <row r="86" spans="2:50" ht="16" customHeight="1" x14ac:dyDescent="0.25">
      <c r="B86" s="34">
        <v>44653</v>
      </c>
      <c r="C86" s="91" t="s">
        <v>148</v>
      </c>
      <c r="D86" s="36" t="s">
        <v>91</v>
      </c>
      <c r="E86" s="37" t="s">
        <v>87</v>
      </c>
      <c r="F86" s="37" t="s">
        <v>38</v>
      </c>
      <c r="G86" s="48">
        <v>3.1234953703703702E-3</v>
      </c>
      <c r="H86" s="48">
        <v>3.2819444444444445E-3</v>
      </c>
      <c r="I86" s="74">
        <f>IF(H86&lt;G86,1,0)</f>
        <v>0</v>
      </c>
      <c r="J86" s="48">
        <f>IF(I86=1,G86-H86,H86-G86)</f>
        <v>1.5844907407407431E-4</v>
      </c>
      <c r="K86" s="77"/>
      <c r="L86" s="77">
        <v>3.6087962962962961E-4</v>
      </c>
      <c r="M86" s="75"/>
      <c r="N86" s="75">
        <v>7.6712962962962965E-4</v>
      </c>
      <c r="O86" s="75">
        <v>1.1929398148148149E-3</v>
      </c>
      <c r="P86" s="75">
        <v>1.6225694444444445E-3</v>
      </c>
      <c r="Q86" s="75">
        <v>2.0436342592592594E-3</v>
      </c>
      <c r="R86" s="75">
        <v>2.469212962962963E-3</v>
      </c>
      <c r="S86" s="75">
        <v>2.8851851851851851E-3</v>
      </c>
      <c r="T86" s="75">
        <v>3.2819444444444445E-3</v>
      </c>
      <c r="U86" s="75"/>
      <c r="V86" s="75"/>
      <c r="W86" s="75"/>
      <c r="X86" s="75"/>
      <c r="Y86" s="75"/>
      <c r="Z86" s="75"/>
      <c r="AA86" s="75"/>
      <c r="AB86" s="75"/>
      <c r="AC86" s="94" t="s">
        <v>183</v>
      </c>
      <c r="AD86" s="75">
        <v>1.8333333333333299</v>
      </c>
      <c r="AE86" s="75">
        <f t="shared" si="295"/>
        <v>3.6087962962962961E-4</v>
      </c>
      <c r="AF86" s="75">
        <f t="shared" si="296"/>
        <v>-3.6087962962962961E-4</v>
      </c>
      <c r="AG86" s="75">
        <v>1.2916666666666701</v>
      </c>
      <c r="AH86" s="75">
        <f t="shared" si="297"/>
        <v>3.6087962962962961E-4</v>
      </c>
      <c r="AI86" s="75">
        <f t="shared" si="298"/>
        <v>4.0625000000000004E-4</v>
      </c>
      <c r="AJ86" s="75">
        <v>1.75</v>
      </c>
      <c r="AK86" s="75">
        <f t="shared" si="299"/>
        <v>4.2962962962962963E-4</v>
      </c>
      <c r="AL86" s="75">
        <f t="shared" si="300"/>
        <v>4.2106481481481487E-4</v>
      </c>
      <c r="AM86" s="75">
        <f t="shared" si="301"/>
        <v>4.2557870370370362E-4</v>
      </c>
      <c r="AN86" s="75">
        <f t="shared" si="302"/>
        <v>4.1597222222222209E-4</v>
      </c>
      <c r="AO86" s="75">
        <f t="shared" si="303"/>
        <v>3.9675925925925946E-4</v>
      </c>
      <c r="AP86" s="75">
        <f t="shared" si="304"/>
        <v>-3.2819444444444445E-3</v>
      </c>
      <c r="AQ86" s="75">
        <f t="shared" si="305"/>
        <v>0</v>
      </c>
      <c r="AR86" s="75">
        <f t="shared" si="306"/>
        <v>0</v>
      </c>
      <c r="AS86" s="75">
        <f t="shared" si="307"/>
        <v>0</v>
      </c>
      <c r="AT86" s="75">
        <f t="shared" si="308"/>
        <v>0</v>
      </c>
      <c r="AU86" s="75">
        <f t="shared" si="309"/>
        <v>0</v>
      </c>
      <c r="AV86" s="75">
        <f t="shared" si="310"/>
        <v>0</v>
      </c>
      <c r="AW86" s="75">
        <f t="shared" si="311"/>
        <v>0</v>
      </c>
      <c r="AX86" s="95"/>
    </row>
    <row r="87" spans="2:50" ht="16" customHeight="1" x14ac:dyDescent="0.25">
      <c r="B87" s="24">
        <v>44653</v>
      </c>
      <c r="C87" s="39" t="s">
        <v>106</v>
      </c>
      <c r="D87" s="47" t="s">
        <v>33</v>
      </c>
      <c r="E87" s="27" t="s">
        <v>34</v>
      </c>
      <c r="F87" s="27" t="s">
        <v>35</v>
      </c>
      <c r="G87" s="28">
        <v>3.295138888888889E-4</v>
      </c>
      <c r="H87" s="20">
        <v>3.3287037037037036E-4</v>
      </c>
      <c r="I87" s="67">
        <f t="shared" ref="I87:I88" si="312">IF(H87&lt;G87,1,0)</f>
        <v>0</v>
      </c>
      <c r="J87" s="20">
        <f t="shared" ref="J87:J88" si="313">IF(I87=1,G87-H87,H87-G87)</f>
        <v>3.3564814814814612E-6</v>
      </c>
      <c r="K87" s="32"/>
      <c r="L87" s="32"/>
      <c r="M87" s="21"/>
      <c r="N87" s="21"/>
      <c r="O87" s="21"/>
      <c r="P87" s="21"/>
      <c r="Q87" s="21"/>
      <c r="R87" s="21"/>
      <c r="S87" s="21"/>
      <c r="T87" s="21"/>
      <c r="U87" s="21"/>
      <c r="V87" s="21"/>
      <c r="W87" s="21"/>
      <c r="X87" s="21"/>
      <c r="Y87" s="21"/>
      <c r="Z87" s="21"/>
      <c r="AA87" s="21"/>
      <c r="AB87" s="21"/>
      <c r="AC87" s="29" t="s">
        <v>205</v>
      </c>
      <c r="AD87" s="21">
        <v>1.3333333333333299</v>
      </c>
      <c r="AE87" s="21">
        <f t="shared" si="295"/>
        <v>0</v>
      </c>
      <c r="AF87" s="21">
        <f t="shared" si="296"/>
        <v>0</v>
      </c>
      <c r="AG87" s="21">
        <v>0.79166666666666696</v>
      </c>
      <c r="AH87" s="21">
        <f t="shared" si="297"/>
        <v>0</v>
      </c>
      <c r="AI87" s="21">
        <f t="shared" si="298"/>
        <v>0</v>
      </c>
      <c r="AJ87" s="21">
        <v>1.25</v>
      </c>
      <c r="AK87" s="21">
        <f t="shared" si="299"/>
        <v>0</v>
      </c>
      <c r="AL87" s="21">
        <f t="shared" si="300"/>
        <v>0</v>
      </c>
      <c r="AM87" s="21">
        <f t="shared" si="301"/>
        <v>0</v>
      </c>
      <c r="AN87" s="21">
        <f t="shared" si="302"/>
        <v>0</v>
      </c>
      <c r="AO87" s="21">
        <f t="shared" si="303"/>
        <v>0</v>
      </c>
      <c r="AP87" s="21">
        <f t="shared" si="304"/>
        <v>0</v>
      </c>
      <c r="AQ87" s="21">
        <f t="shared" si="305"/>
        <v>0</v>
      </c>
      <c r="AR87" s="21">
        <f t="shared" si="306"/>
        <v>0</v>
      </c>
      <c r="AS87" s="21">
        <f t="shared" si="307"/>
        <v>0</v>
      </c>
      <c r="AT87" s="21">
        <f t="shared" si="308"/>
        <v>0</v>
      </c>
      <c r="AU87" s="21">
        <f t="shared" si="309"/>
        <v>0</v>
      </c>
      <c r="AV87" s="21">
        <f t="shared" si="310"/>
        <v>0</v>
      </c>
      <c r="AW87" s="21">
        <f t="shared" si="311"/>
        <v>0</v>
      </c>
      <c r="AX87" s="86"/>
    </row>
    <row r="88" spans="2:50" ht="16" customHeight="1" x14ac:dyDescent="0.25">
      <c r="B88" s="24">
        <v>44653</v>
      </c>
      <c r="C88" s="39" t="s">
        <v>106</v>
      </c>
      <c r="D88" s="47" t="s">
        <v>33</v>
      </c>
      <c r="E88" s="27" t="s">
        <v>47</v>
      </c>
      <c r="F88" s="27" t="s">
        <v>32</v>
      </c>
      <c r="G88" s="20">
        <v>4.5000000000000004E-4</v>
      </c>
      <c r="H88" s="20">
        <v>4.3807870370370371E-4</v>
      </c>
      <c r="I88" s="67">
        <f t="shared" si="312"/>
        <v>1</v>
      </c>
      <c r="J88" s="20">
        <f t="shared" si="313"/>
        <v>1.1921296296296333E-5</v>
      </c>
      <c r="K88" s="32"/>
      <c r="L88" s="32"/>
      <c r="M88" s="21"/>
      <c r="N88" s="21"/>
      <c r="O88" s="21"/>
      <c r="P88" s="21"/>
      <c r="Q88" s="21"/>
      <c r="R88" s="21"/>
      <c r="S88" s="21"/>
      <c r="T88" s="21"/>
      <c r="U88" s="21"/>
      <c r="V88" s="21"/>
      <c r="W88" s="21"/>
      <c r="X88" s="21"/>
      <c r="Y88" s="21"/>
      <c r="Z88" s="21"/>
      <c r="AA88" s="21"/>
      <c r="AB88" s="21"/>
      <c r="AC88" s="29" t="s">
        <v>206</v>
      </c>
      <c r="AD88" s="21">
        <v>1.6666666666666701</v>
      </c>
      <c r="AE88" s="21">
        <f t="shared" si="295"/>
        <v>0</v>
      </c>
      <c r="AF88" s="21">
        <f t="shared" si="296"/>
        <v>0</v>
      </c>
      <c r="AG88" s="21">
        <v>1.125</v>
      </c>
      <c r="AH88" s="21">
        <f t="shared" si="297"/>
        <v>0</v>
      </c>
      <c r="AI88" s="21">
        <f t="shared" si="298"/>
        <v>0</v>
      </c>
      <c r="AJ88" s="21">
        <v>1.5833333333333299</v>
      </c>
      <c r="AK88" s="21">
        <f t="shared" si="299"/>
        <v>0</v>
      </c>
      <c r="AL88" s="21">
        <f t="shared" si="300"/>
        <v>0</v>
      </c>
      <c r="AM88" s="21">
        <f t="shared" si="301"/>
        <v>0</v>
      </c>
      <c r="AN88" s="21">
        <f t="shared" si="302"/>
        <v>0</v>
      </c>
      <c r="AO88" s="21">
        <f t="shared" si="303"/>
        <v>0</v>
      </c>
      <c r="AP88" s="21">
        <f t="shared" si="304"/>
        <v>0</v>
      </c>
      <c r="AQ88" s="21">
        <f t="shared" si="305"/>
        <v>0</v>
      </c>
      <c r="AR88" s="21">
        <f t="shared" si="306"/>
        <v>0</v>
      </c>
      <c r="AS88" s="21">
        <f t="shared" si="307"/>
        <v>0</v>
      </c>
      <c r="AT88" s="21">
        <f t="shared" si="308"/>
        <v>0</v>
      </c>
      <c r="AU88" s="21">
        <f t="shared" si="309"/>
        <v>0</v>
      </c>
      <c r="AV88" s="21">
        <f t="shared" si="310"/>
        <v>0</v>
      </c>
      <c r="AW88" s="21">
        <f t="shared" si="311"/>
        <v>0</v>
      </c>
      <c r="AX88" s="86"/>
    </row>
    <row r="89" spans="2:50" ht="16" customHeight="1" thickBot="1" x14ac:dyDescent="0.3">
      <c r="B89" s="49">
        <v>44653</v>
      </c>
      <c r="C89" s="106" t="s">
        <v>148</v>
      </c>
      <c r="D89" s="50" t="s">
        <v>33</v>
      </c>
      <c r="E89" s="51" t="s">
        <v>34</v>
      </c>
      <c r="F89" s="51" t="s">
        <v>38</v>
      </c>
      <c r="G89" s="52">
        <v>3.4583333333333337E-3</v>
      </c>
      <c r="H89" s="52">
        <v>3.425925925925926E-3</v>
      </c>
      <c r="I89" s="70">
        <f>IF(H89&lt;G89,1,0)</f>
        <v>1</v>
      </c>
      <c r="J89" s="52">
        <f>IF(I89=1,G89-H89,H89-G89)</f>
        <v>3.2407407407407645E-5</v>
      </c>
      <c r="K89" s="104"/>
      <c r="L89" s="104">
        <v>3.9537037037037031E-4</v>
      </c>
      <c r="M89" s="53"/>
      <c r="N89" s="53">
        <v>8.449074074074075E-4</v>
      </c>
      <c r="O89" s="53">
        <v>1.2849537037037037E-3</v>
      </c>
      <c r="P89" s="53">
        <v>1.7368055555555555E-3</v>
      </c>
      <c r="Q89" s="53">
        <v>2.1832175925925925E-3</v>
      </c>
      <c r="R89" s="53">
        <v>2.6092592592592591E-3</v>
      </c>
      <c r="S89" s="53">
        <v>3.032175925925926E-3</v>
      </c>
      <c r="T89" s="53">
        <v>3.425925925925926E-3</v>
      </c>
      <c r="U89" s="53"/>
      <c r="V89" s="53"/>
      <c r="W89" s="53"/>
      <c r="X89" s="53"/>
      <c r="Y89" s="53"/>
      <c r="Z89" s="53"/>
      <c r="AA89" s="53"/>
      <c r="AB89" s="53"/>
      <c r="AC89" s="54" t="s">
        <v>207</v>
      </c>
      <c r="AD89" s="53">
        <v>1.8333333333333299</v>
      </c>
      <c r="AE89" s="53">
        <f>L89-K89</f>
        <v>3.9537037037037031E-4</v>
      </c>
      <c r="AF89" s="53">
        <f>M89-L89</f>
        <v>-3.9537037037037031E-4</v>
      </c>
      <c r="AG89" s="53">
        <v>1.2916666666666701</v>
      </c>
      <c r="AH89" s="53">
        <f>L89</f>
        <v>3.9537037037037031E-4</v>
      </c>
      <c r="AI89" s="53">
        <f>N89-L89</f>
        <v>4.4953703703703719E-4</v>
      </c>
      <c r="AJ89" s="53">
        <v>1.75</v>
      </c>
      <c r="AK89" s="53">
        <f t="shared" si="299"/>
        <v>4.5185185185185172E-4</v>
      </c>
      <c r="AL89" s="53">
        <f t="shared" si="300"/>
        <v>4.4641203703703705E-4</v>
      </c>
      <c r="AM89" s="53">
        <f t="shared" si="301"/>
        <v>4.2604166666666658E-4</v>
      </c>
      <c r="AN89" s="53">
        <f t="shared" si="302"/>
        <v>4.2291666666666693E-4</v>
      </c>
      <c r="AO89" s="53">
        <f t="shared" si="303"/>
        <v>3.9375E-4</v>
      </c>
      <c r="AP89" s="53">
        <f t="shared" si="304"/>
        <v>-3.425925925925926E-3</v>
      </c>
      <c r="AQ89" s="53">
        <f t="shared" si="305"/>
        <v>0</v>
      </c>
      <c r="AR89" s="53">
        <f t="shared" si="306"/>
        <v>0</v>
      </c>
      <c r="AS89" s="53">
        <f t="shared" si="307"/>
        <v>0</v>
      </c>
      <c r="AT89" s="53">
        <f t="shared" si="308"/>
        <v>0</v>
      </c>
      <c r="AU89" s="53">
        <f t="shared" si="309"/>
        <v>0</v>
      </c>
      <c r="AV89" s="53">
        <f t="shared" si="310"/>
        <v>0</v>
      </c>
      <c r="AW89" s="53">
        <f t="shared" si="311"/>
        <v>0</v>
      </c>
      <c r="AX89" s="87"/>
    </row>
    <row r="90" spans="2:50" ht="16" customHeight="1" x14ac:dyDescent="0.25">
      <c r="B90" s="15">
        <v>44654</v>
      </c>
      <c r="C90" s="43"/>
      <c r="D90" s="17" t="s">
        <v>30</v>
      </c>
      <c r="E90" s="18" t="s">
        <v>49</v>
      </c>
      <c r="F90" s="18" t="s">
        <v>45</v>
      </c>
      <c r="G90" s="19">
        <v>1.7332175925925926E-3</v>
      </c>
      <c r="H90" s="19">
        <v>1.7643518518518518E-3</v>
      </c>
      <c r="I90" s="68">
        <f t="shared" si="293"/>
        <v>0</v>
      </c>
      <c r="J90" s="44">
        <f t="shared" si="294"/>
        <v>3.1134259259259179E-5</v>
      </c>
      <c r="K90" s="69"/>
      <c r="L90" s="81">
        <v>8.157407407407409E-4</v>
      </c>
      <c r="M90" s="69"/>
      <c r="N90" s="69">
        <v>1.7643518518518518E-3</v>
      </c>
      <c r="O90" s="69"/>
      <c r="P90" s="69"/>
      <c r="Q90" s="69"/>
      <c r="R90" s="69"/>
      <c r="S90" s="69"/>
      <c r="T90" s="69"/>
      <c r="U90" s="69"/>
      <c r="V90" s="69"/>
      <c r="W90" s="69"/>
      <c r="X90" s="69"/>
      <c r="Y90" s="69"/>
      <c r="Z90" s="69"/>
      <c r="AA90" s="69"/>
      <c r="AB90" s="69"/>
      <c r="AC90" s="72" t="s">
        <v>116</v>
      </c>
      <c r="AD90" s="69">
        <v>2.2916666666666701</v>
      </c>
      <c r="AE90" s="69">
        <f t="shared" si="229"/>
        <v>8.157407407407409E-4</v>
      </c>
      <c r="AF90" s="69">
        <f t="shared" si="229"/>
        <v>-8.157407407407409E-4</v>
      </c>
      <c r="AG90" s="69">
        <v>1.75</v>
      </c>
      <c r="AH90" s="69">
        <f t="shared" si="230"/>
        <v>8.157407407407409E-4</v>
      </c>
      <c r="AI90" s="69">
        <f t="shared" si="111"/>
        <v>9.486111111111109E-4</v>
      </c>
      <c r="AJ90" s="69">
        <v>2.2083333333333299</v>
      </c>
      <c r="AK90" s="69">
        <f t="shared" si="112"/>
        <v>0</v>
      </c>
      <c r="AL90" s="69">
        <f t="shared" si="112"/>
        <v>0</v>
      </c>
      <c r="AM90" s="69">
        <f t="shared" si="30"/>
        <v>0</v>
      </c>
      <c r="AN90" s="69">
        <f t="shared" si="30"/>
        <v>0</v>
      </c>
      <c r="AO90" s="69">
        <f t="shared" si="30"/>
        <v>0</v>
      </c>
      <c r="AP90" s="69">
        <f t="shared" si="30"/>
        <v>0</v>
      </c>
      <c r="AQ90" s="69">
        <f t="shared" ref="AQ90:AQ103" si="314">V90-U90</f>
        <v>0</v>
      </c>
      <c r="AR90" s="69">
        <f t="shared" si="113"/>
        <v>0</v>
      </c>
      <c r="AS90" s="69">
        <f t="shared" si="113"/>
        <v>0</v>
      </c>
      <c r="AT90" s="69">
        <f t="shared" si="113"/>
        <v>0</v>
      </c>
      <c r="AU90" s="69">
        <f t="shared" si="113"/>
        <v>0</v>
      </c>
      <c r="AV90" s="69">
        <f t="shared" si="113"/>
        <v>0</v>
      </c>
      <c r="AW90" s="69">
        <f t="shared" si="114"/>
        <v>0</v>
      </c>
      <c r="AX90" s="85"/>
    </row>
    <row r="91" spans="2:50" ht="16" customHeight="1" x14ac:dyDescent="0.25">
      <c r="B91" s="24">
        <v>44654</v>
      </c>
      <c r="C91" s="39"/>
      <c r="D91" s="26" t="s">
        <v>90</v>
      </c>
      <c r="E91" s="27" t="s">
        <v>37</v>
      </c>
      <c r="F91" s="27" t="s">
        <v>45</v>
      </c>
      <c r="G91" s="33">
        <v>1.017824074074074E-3</v>
      </c>
      <c r="H91" s="33">
        <v>1.0546296296296298E-3</v>
      </c>
      <c r="I91" s="67">
        <f t="shared" ref="I91:I94" si="315">IF(H91&lt;G91,1,0)</f>
        <v>0</v>
      </c>
      <c r="J91" s="20">
        <f t="shared" ref="J91:J94" si="316">IF(I91=1,G91-H91,H91-G91)</f>
        <v>3.6805555555555767E-5</v>
      </c>
      <c r="K91" s="21"/>
      <c r="L91" s="41">
        <v>5.0578703703703712E-4</v>
      </c>
      <c r="M91" s="21"/>
      <c r="N91" s="21">
        <v>1.0546296296296298E-3</v>
      </c>
      <c r="O91" s="21"/>
      <c r="P91" s="21"/>
      <c r="Q91" s="21"/>
      <c r="R91" s="21"/>
      <c r="S91" s="21"/>
      <c r="T91" s="21"/>
      <c r="U91" s="21"/>
      <c r="V91" s="21"/>
      <c r="W91" s="21"/>
      <c r="X91" s="21"/>
      <c r="Y91" s="21"/>
      <c r="Z91" s="21"/>
      <c r="AA91" s="21"/>
      <c r="AB91" s="21"/>
      <c r="AC91" s="29" t="s">
        <v>133</v>
      </c>
      <c r="AD91" s="21">
        <v>2.3333333333333299</v>
      </c>
      <c r="AE91" s="41">
        <v>5.8148148148148154E-4</v>
      </c>
      <c r="AF91" s="21">
        <f t="shared" ref="AF91:AF103" si="317">M91-L91</f>
        <v>-5.0578703703703712E-4</v>
      </c>
      <c r="AG91" s="21">
        <v>1.7916666666666701</v>
      </c>
      <c r="AH91" s="21">
        <f t="shared" si="230"/>
        <v>5.0578703703703712E-4</v>
      </c>
      <c r="AI91" s="21">
        <f t="shared" si="111"/>
        <v>5.4884259259259263E-4</v>
      </c>
      <c r="AJ91" s="21">
        <v>2.25</v>
      </c>
      <c r="AK91" s="21">
        <f t="shared" si="112"/>
        <v>0</v>
      </c>
      <c r="AL91" s="21">
        <f t="shared" si="112"/>
        <v>0</v>
      </c>
      <c r="AM91" s="21">
        <f t="shared" si="30"/>
        <v>0</v>
      </c>
      <c r="AN91" s="21">
        <f t="shared" si="30"/>
        <v>0</v>
      </c>
      <c r="AO91" s="21">
        <f t="shared" si="30"/>
        <v>0</v>
      </c>
      <c r="AP91" s="21">
        <f t="shared" si="30"/>
        <v>0</v>
      </c>
      <c r="AQ91" s="21">
        <f t="shared" si="314"/>
        <v>0</v>
      </c>
      <c r="AR91" s="21">
        <f t="shared" si="113"/>
        <v>0</v>
      </c>
      <c r="AS91" s="21">
        <f t="shared" si="113"/>
        <v>0</v>
      </c>
      <c r="AT91" s="21">
        <f t="shared" si="113"/>
        <v>0</v>
      </c>
      <c r="AU91" s="21">
        <f t="shared" si="113"/>
        <v>0</v>
      </c>
      <c r="AV91" s="21">
        <f t="shared" si="113"/>
        <v>0</v>
      </c>
      <c r="AW91" s="21">
        <f t="shared" si="114"/>
        <v>0</v>
      </c>
      <c r="AX91" s="86"/>
    </row>
    <row r="92" spans="2:50" ht="16" customHeight="1" x14ac:dyDescent="0.25">
      <c r="B92" s="24">
        <v>44654</v>
      </c>
      <c r="C92" s="39"/>
      <c r="D92" s="26" t="s">
        <v>92</v>
      </c>
      <c r="E92" s="27" t="s">
        <v>37</v>
      </c>
      <c r="F92" s="27" t="s">
        <v>45</v>
      </c>
      <c r="G92" s="20">
        <v>9.6493055555555557E-4</v>
      </c>
      <c r="H92" s="33">
        <v>9.8541666666666678E-4</v>
      </c>
      <c r="I92" s="67">
        <f t="shared" si="315"/>
        <v>0</v>
      </c>
      <c r="J92" s="20">
        <f t="shared" si="316"/>
        <v>2.0486111111111204E-5</v>
      </c>
      <c r="K92" s="21"/>
      <c r="L92" s="41">
        <v>4.696759259259259E-4</v>
      </c>
      <c r="M92" s="80"/>
      <c r="N92" s="21">
        <v>9.8541666666666678E-4</v>
      </c>
      <c r="O92" s="21"/>
      <c r="P92" s="21"/>
      <c r="Q92" s="21"/>
      <c r="R92" s="21"/>
      <c r="S92" s="21"/>
      <c r="T92" s="21"/>
      <c r="U92" s="21"/>
      <c r="V92" s="21"/>
      <c r="W92" s="21"/>
      <c r="X92" s="21"/>
      <c r="Y92" s="21"/>
      <c r="Z92" s="21"/>
      <c r="AA92" s="21"/>
      <c r="AB92" s="21"/>
      <c r="AC92" s="29" t="s">
        <v>125</v>
      </c>
      <c r="AD92" s="21">
        <v>2.375</v>
      </c>
      <c r="AE92" s="21">
        <f>L90-K92</f>
        <v>8.157407407407409E-4</v>
      </c>
      <c r="AF92" s="21">
        <f t="shared" si="317"/>
        <v>-4.696759259259259E-4</v>
      </c>
      <c r="AG92" s="21">
        <v>1.8333333333333299</v>
      </c>
      <c r="AH92" s="21">
        <f t="shared" si="230"/>
        <v>4.696759259259259E-4</v>
      </c>
      <c r="AI92" s="21">
        <f t="shared" si="111"/>
        <v>5.1574074074074087E-4</v>
      </c>
      <c r="AJ92" s="21">
        <v>2.2916666666666701</v>
      </c>
      <c r="AK92" s="21">
        <f t="shared" si="112"/>
        <v>0</v>
      </c>
      <c r="AL92" s="21">
        <f t="shared" si="112"/>
        <v>0</v>
      </c>
      <c r="AM92" s="21">
        <f t="shared" si="30"/>
        <v>0</v>
      </c>
      <c r="AN92" s="21">
        <f t="shared" si="30"/>
        <v>0</v>
      </c>
      <c r="AO92" s="21">
        <f t="shared" si="30"/>
        <v>0</v>
      </c>
      <c r="AP92" s="21">
        <f t="shared" si="30"/>
        <v>0</v>
      </c>
      <c r="AQ92" s="21">
        <f t="shared" si="314"/>
        <v>0</v>
      </c>
      <c r="AR92" s="21">
        <f t="shared" si="113"/>
        <v>0</v>
      </c>
      <c r="AS92" s="21">
        <f t="shared" si="113"/>
        <v>0</v>
      </c>
      <c r="AT92" s="21">
        <f t="shared" si="113"/>
        <v>0</v>
      </c>
      <c r="AU92" s="21">
        <f t="shared" si="113"/>
        <v>0</v>
      </c>
      <c r="AV92" s="21">
        <f t="shared" si="113"/>
        <v>0</v>
      </c>
      <c r="AW92" s="21">
        <f t="shared" si="114"/>
        <v>0</v>
      </c>
      <c r="AX92" s="86"/>
    </row>
    <row r="93" spans="2:50" ht="16" customHeight="1" x14ac:dyDescent="0.25">
      <c r="B93" s="24">
        <v>44654</v>
      </c>
      <c r="C93" s="39"/>
      <c r="D93" s="26" t="s">
        <v>84</v>
      </c>
      <c r="E93" s="27" t="s">
        <v>85</v>
      </c>
      <c r="F93" s="27" t="s">
        <v>45</v>
      </c>
      <c r="G93" s="33">
        <v>1.1565972222222223E-3</v>
      </c>
      <c r="H93" s="33">
        <v>1.1481481481481481E-3</v>
      </c>
      <c r="I93" s="67">
        <f>IF(H93&lt;G93,1,0)</f>
        <v>1</v>
      </c>
      <c r="J93" s="20">
        <f>IF(I93=1,G93-H93,H93-G93)</f>
        <v>8.4490740740741314E-6</v>
      </c>
      <c r="K93" s="21"/>
      <c r="L93" s="41">
        <v>5.3657407407407397E-4</v>
      </c>
      <c r="M93" s="21"/>
      <c r="N93" s="21"/>
      <c r="O93" s="21"/>
      <c r="P93" s="21"/>
      <c r="Q93" s="21"/>
      <c r="R93" s="21"/>
      <c r="S93" s="21"/>
      <c r="T93" s="21"/>
      <c r="U93" s="21"/>
      <c r="V93" s="21"/>
      <c r="W93" s="21"/>
      <c r="X93" s="21"/>
      <c r="Y93" s="21"/>
      <c r="Z93" s="21"/>
      <c r="AA93" s="21"/>
      <c r="AB93" s="21"/>
      <c r="AC93" s="29" t="s">
        <v>166</v>
      </c>
      <c r="AD93" s="21">
        <v>2.4166666666666701</v>
      </c>
      <c r="AE93" s="21">
        <f>L93-K93</f>
        <v>5.3657407407407397E-4</v>
      </c>
      <c r="AF93" s="21">
        <f>M93-L93</f>
        <v>-5.3657407407407397E-4</v>
      </c>
      <c r="AG93" s="21">
        <v>1.875</v>
      </c>
      <c r="AH93" s="21">
        <f>L93</f>
        <v>5.3657407407407397E-4</v>
      </c>
      <c r="AI93" s="21">
        <f>N93-L93</f>
        <v>-5.3657407407407397E-4</v>
      </c>
      <c r="AJ93" s="21">
        <v>2.3333333333333299</v>
      </c>
      <c r="AK93" s="21">
        <f t="shared" ref="AK93:AW93" si="318">P93-O93</f>
        <v>0</v>
      </c>
      <c r="AL93" s="21">
        <f t="shared" si="318"/>
        <v>0</v>
      </c>
      <c r="AM93" s="21">
        <f t="shared" si="318"/>
        <v>0</v>
      </c>
      <c r="AN93" s="21">
        <f t="shared" si="318"/>
        <v>0</v>
      </c>
      <c r="AO93" s="21">
        <f t="shared" si="318"/>
        <v>0</v>
      </c>
      <c r="AP93" s="21">
        <f t="shared" si="318"/>
        <v>0</v>
      </c>
      <c r="AQ93" s="21">
        <f t="shared" si="318"/>
        <v>0</v>
      </c>
      <c r="AR93" s="21">
        <f t="shared" si="318"/>
        <v>0</v>
      </c>
      <c r="AS93" s="21">
        <f t="shared" si="318"/>
        <v>0</v>
      </c>
      <c r="AT93" s="21">
        <f t="shared" si="318"/>
        <v>0</v>
      </c>
      <c r="AU93" s="21">
        <f t="shared" si="318"/>
        <v>0</v>
      </c>
      <c r="AV93" s="21">
        <f t="shared" si="318"/>
        <v>0</v>
      </c>
      <c r="AW93" s="21">
        <f t="shared" si="318"/>
        <v>0</v>
      </c>
      <c r="AX93" s="86"/>
    </row>
    <row r="94" spans="2:50" ht="16" customHeight="1" x14ac:dyDescent="0.25">
      <c r="B94" s="24">
        <v>44654</v>
      </c>
      <c r="C94" s="39"/>
      <c r="D94" s="26" t="s">
        <v>48</v>
      </c>
      <c r="E94" s="27" t="s">
        <v>49</v>
      </c>
      <c r="F94" s="27" t="s">
        <v>45</v>
      </c>
      <c r="G94" s="33">
        <v>1.1142361111111112E-3</v>
      </c>
      <c r="H94" s="33">
        <v>1.1197916666666667E-3</v>
      </c>
      <c r="I94" s="67">
        <f t="shared" si="315"/>
        <v>0</v>
      </c>
      <c r="J94" s="20">
        <f t="shared" si="316"/>
        <v>5.5555555555555219E-6</v>
      </c>
      <c r="K94" s="21"/>
      <c r="L94" s="41">
        <v>5.3449074074074065E-4</v>
      </c>
      <c r="M94" s="21"/>
      <c r="N94" s="21">
        <v>1.1197916666666667E-3</v>
      </c>
      <c r="O94" s="21"/>
      <c r="P94" s="21"/>
      <c r="Q94" s="21"/>
      <c r="R94" s="21"/>
      <c r="S94" s="21"/>
      <c r="T94" s="21"/>
      <c r="U94" s="21"/>
      <c r="V94" s="21"/>
      <c r="W94" s="21"/>
      <c r="X94" s="21"/>
      <c r="Y94" s="21"/>
      <c r="Z94" s="21"/>
      <c r="AA94" s="21"/>
      <c r="AB94" s="21"/>
      <c r="AC94" s="29" t="s">
        <v>177</v>
      </c>
      <c r="AD94" s="21">
        <v>2.4166666666666701</v>
      </c>
      <c r="AE94" s="21">
        <f t="shared" ref="AE94" si="319">L94-K94</f>
        <v>5.3449074074074065E-4</v>
      </c>
      <c r="AF94" s="21">
        <f t="shared" ref="AF94" si="320">M94-L94</f>
        <v>-5.3449074074074065E-4</v>
      </c>
      <c r="AG94" s="21">
        <v>1.875</v>
      </c>
      <c r="AH94" s="21">
        <f t="shared" ref="AH94" si="321">L94</f>
        <v>5.3449074074074065E-4</v>
      </c>
      <c r="AI94" s="21">
        <f t="shared" ref="AI94" si="322">N94-L94</f>
        <v>5.8530092592592607E-4</v>
      </c>
      <c r="AJ94" s="21">
        <v>2.3333333333333299</v>
      </c>
      <c r="AK94" s="21">
        <f t="shared" ref="AK94" si="323">P94-O94</f>
        <v>0</v>
      </c>
      <c r="AL94" s="21">
        <f t="shared" ref="AL94" si="324">Q94-P94</f>
        <v>0</v>
      </c>
      <c r="AM94" s="21">
        <f t="shared" ref="AM94" si="325">R94-Q94</f>
        <v>0</v>
      </c>
      <c r="AN94" s="21">
        <f t="shared" ref="AN94" si="326">S94-R94</f>
        <v>0</v>
      </c>
      <c r="AO94" s="21">
        <f t="shared" ref="AO94" si="327">T94-S94</f>
        <v>0</v>
      </c>
      <c r="AP94" s="21">
        <f t="shared" ref="AP94" si="328">U94-T94</f>
        <v>0</v>
      </c>
      <c r="AQ94" s="21">
        <f t="shared" ref="AQ94" si="329">V94-U94</f>
        <v>0</v>
      </c>
      <c r="AR94" s="21">
        <f t="shared" ref="AR94" si="330">W94-V94</f>
        <v>0</v>
      </c>
      <c r="AS94" s="21">
        <f t="shared" ref="AS94" si="331">X94-W94</f>
        <v>0</v>
      </c>
      <c r="AT94" s="21">
        <f t="shared" ref="AT94" si="332">Y94-X94</f>
        <v>0</v>
      </c>
      <c r="AU94" s="21">
        <f t="shared" ref="AU94" si="333">Z94-Y94</f>
        <v>0</v>
      </c>
      <c r="AV94" s="21">
        <f t="shared" ref="AV94" si="334">AA94-Z94</f>
        <v>0</v>
      </c>
      <c r="AW94" s="21">
        <f t="shared" ref="AW94" si="335">AB94-AA94</f>
        <v>0</v>
      </c>
      <c r="AX94" s="86"/>
    </row>
    <row r="95" spans="2:50" ht="16" customHeight="1" x14ac:dyDescent="0.25">
      <c r="B95" s="24">
        <v>44654</v>
      </c>
      <c r="C95" s="39"/>
      <c r="D95" s="26" t="s">
        <v>36</v>
      </c>
      <c r="E95" s="27" t="s">
        <v>37</v>
      </c>
      <c r="F95" s="27" t="s">
        <v>45</v>
      </c>
      <c r="G95" s="33">
        <v>8.8067129629629639E-4</v>
      </c>
      <c r="H95" s="33">
        <v>8.7569444444444457E-4</v>
      </c>
      <c r="I95" s="67">
        <f t="shared" ref="I95:I98" si="336">IF(H95&lt;G95,1,0)</f>
        <v>1</v>
      </c>
      <c r="J95" s="20">
        <f t="shared" ref="J95:J98" si="337">IF(I95=1,G95-H95,H95-G95)</f>
        <v>4.9768518518518217E-6</v>
      </c>
      <c r="K95" s="21"/>
      <c r="L95" s="41">
        <v>4.3275462962962967E-4</v>
      </c>
      <c r="M95" s="21"/>
      <c r="N95" s="21">
        <v>8.7569444444444457E-4</v>
      </c>
      <c r="O95" s="21"/>
      <c r="P95" s="21"/>
      <c r="Q95" s="21"/>
      <c r="R95" s="21"/>
      <c r="S95" s="21"/>
      <c r="T95" s="21"/>
      <c r="U95" s="21"/>
      <c r="V95" s="21"/>
      <c r="W95" s="21"/>
      <c r="X95" s="21"/>
      <c r="Y95" s="21"/>
      <c r="Z95" s="21"/>
      <c r="AA95" s="21"/>
      <c r="AB95" s="21"/>
      <c r="AC95" s="29" t="s">
        <v>165</v>
      </c>
      <c r="AD95" s="21">
        <v>2.4166666666666701</v>
      </c>
      <c r="AE95" s="21">
        <f t="shared" ref="AE95:AE103" si="338">L95-K95</f>
        <v>4.3275462962962967E-4</v>
      </c>
      <c r="AF95" s="21">
        <f t="shared" si="317"/>
        <v>-4.3275462962962967E-4</v>
      </c>
      <c r="AG95" s="21">
        <v>1.875</v>
      </c>
      <c r="AH95" s="21">
        <f t="shared" si="230"/>
        <v>4.3275462962962967E-4</v>
      </c>
      <c r="AI95" s="21">
        <f t="shared" si="111"/>
        <v>4.429398148148149E-4</v>
      </c>
      <c r="AJ95" s="21">
        <v>2.3333333333333299</v>
      </c>
      <c r="AK95" s="21">
        <f t="shared" si="112"/>
        <v>0</v>
      </c>
      <c r="AL95" s="21">
        <f t="shared" si="112"/>
        <v>0</v>
      </c>
      <c r="AM95" s="21">
        <f t="shared" si="30"/>
        <v>0</v>
      </c>
      <c r="AN95" s="21">
        <f t="shared" si="30"/>
        <v>0</v>
      </c>
      <c r="AO95" s="21">
        <f t="shared" si="30"/>
        <v>0</v>
      </c>
      <c r="AP95" s="21">
        <f t="shared" si="30"/>
        <v>0</v>
      </c>
      <c r="AQ95" s="21">
        <f t="shared" si="314"/>
        <v>0</v>
      </c>
      <c r="AR95" s="21">
        <f t="shared" si="113"/>
        <v>0</v>
      </c>
      <c r="AS95" s="21">
        <f t="shared" si="113"/>
        <v>0</v>
      </c>
      <c r="AT95" s="21">
        <f t="shared" si="113"/>
        <v>0</v>
      </c>
      <c r="AU95" s="21">
        <f t="shared" si="113"/>
        <v>0</v>
      </c>
      <c r="AV95" s="21">
        <f t="shared" si="113"/>
        <v>0</v>
      </c>
      <c r="AW95" s="21">
        <f t="shared" si="114"/>
        <v>0</v>
      </c>
      <c r="AX95" s="86"/>
    </row>
    <row r="96" spans="2:50" ht="16" customHeight="1" x14ac:dyDescent="0.25">
      <c r="B96" s="24">
        <v>44654</v>
      </c>
      <c r="C96" s="45"/>
      <c r="D96" s="26" t="s">
        <v>33</v>
      </c>
      <c r="E96" s="27" t="s">
        <v>34</v>
      </c>
      <c r="F96" s="27" t="s">
        <v>45</v>
      </c>
      <c r="G96" s="33">
        <v>8.4351851851851851E-4</v>
      </c>
      <c r="H96" s="28">
        <v>8.4583333333333331E-4</v>
      </c>
      <c r="I96" s="67">
        <f t="shared" si="336"/>
        <v>0</v>
      </c>
      <c r="J96" s="20">
        <f t="shared" si="337"/>
        <v>2.3148148148148008E-6</v>
      </c>
      <c r="K96" s="30"/>
      <c r="L96" s="40">
        <v>4.0972222222222218E-4</v>
      </c>
      <c r="M96" s="40"/>
      <c r="N96" s="40">
        <v>8.4583333333333331E-4</v>
      </c>
      <c r="O96" s="21"/>
      <c r="P96" s="21"/>
      <c r="Q96" s="21"/>
      <c r="R96" s="21"/>
      <c r="S96" s="21"/>
      <c r="T96" s="21"/>
      <c r="U96" s="21"/>
      <c r="V96" s="21"/>
      <c r="W96" s="21"/>
      <c r="X96" s="21"/>
      <c r="Y96" s="21"/>
      <c r="Z96" s="21"/>
      <c r="AA96" s="21"/>
      <c r="AB96" s="21"/>
      <c r="AC96" s="29" t="s">
        <v>208</v>
      </c>
      <c r="AD96" s="21">
        <v>2.4583333333333299</v>
      </c>
      <c r="AE96" s="21">
        <f t="shared" si="338"/>
        <v>4.0972222222222218E-4</v>
      </c>
      <c r="AF96" s="21">
        <f t="shared" si="317"/>
        <v>-4.0972222222222218E-4</v>
      </c>
      <c r="AG96" s="21">
        <v>1.9166666666666701</v>
      </c>
      <c r="AH96" s="21">
        <f t="shared" si="230"/>
        <v>4.0972222222222218E-4</v>
      </c>
      <c r="AI96" s="21">
        <f t="shared" si="111"/>
        <v>4.3611111111111113E-4</v>
      </c>
      <c r="AJ96" s="21">
        <v>2.375</v>
      </c>
      <c r="AK96" s="21">
        <f t="shared" si="112"/>
        <v>0</v>
      </c>
      <c r="AL96" s="21">
        <f t="shared" si="112"/>
        <v>0</v>
      </c>
      <c r="AM96" s="21">
        <f t="shared" si="30"/>
        <v>0</v>
      </c>
      <c r="AN96" s="21">
        <f t="shared" si="30"/>
        <v>0</v>
      </c>
      <c r="AO96" s="21">
        <f t="shared" si="30"/>
        <v>0</v>
      </c>
      <c r="AP96" s="21">
        <f t="shared" si="30"/>
        <v>0</v>
      </c>
      <c r="AQ96" s="21">
        <f t="shared" si="314"/>
        <v>0</v>
      </c>
      <c r="AR96" s="21">
        <f t="shared" si="113"/>
        <v>0</v>
      </c>
      <c r="AS96" s="21">
        <f t="shared" si="113"/>
        <v>0</v>
      </c>
      <c r="AT96" s="21">
        <f t="shared" si="113"/>
        <v>0</v>
      </c>
      <c r="AU96" s="21">
        <f t="shared" si="113"/>
        <v>0</v>
      </c>
      <c r="AV96" s="21">
        <f t="shared" si="113"/>
        <v>0</v>
      </c>
      <c r="AW96" s="21">
        <f t="shared" si="114"/>
        <v>0</v>
      </c>
      <c r="AX96" s="86"/>
    </row>
    <row r="97" spans="2:50" ht="16" customHeight="1" x14ac:dyDescent="0.25">
      <c r="B97" s="24">
        <v>44654</v>
      </c>
      <c r="C97" s="45"/>
      <c r="D97" s="26" t="s">
        <v>88</v>
      </c>
      <c r="E97" s="27" t="s">
        <v>98</v>
      </c>
      <c r="F97" s="27" t="s">
        <v>42</v>
      </c>
      <c r="G97" s="33">
        <v>2.370601851851852E-3</v>
      </c>
      <c r="H97" s="28">
        <v>2.2478009259259261E-3</v>
      </c>
      <c r="I97" s="67">
        <f>IF(H97&lt;G97,1,0)</f>
        <v>1</v>
      </c>
      <c r="J97" s="20">
        <f>IF(I97=1,G97-H97,H97-G97)</f>
        <v>1.2280092592592594E-4</v>
      </c>
      <c r="K97" s="30"/>
      <c r="L97" s="40">
        <v>4.9699074074074077E-4</v>
      </c>
      <c r="M97" s="40"/>
      <c r="N97" s="40">
        <v>1.0719907407407408E-3</v>
      </c>
      <c r="O97" s="21">
        <v>1.7555555555555556E-3</v>
      </c>
      <c r="P97" s="21">
        <v>2.2478009259259261E-3</v>
      </c>
      <c r="Q97" s="21"/>
      <c r="R97" s="21"/>
      <c r="S97" s="21"/>
      <c r="T97" s="21"/>
      <c r="U97" s="21"/>
      <c r="V97" s="21"/>
      <c r="W97" s="21"/>
      <c r="X97" s="21"/>
      <c r="Y97" s="21"/>
      <c r="Z97" s="21"/>
      <c r="AA97" s="21"/>
      <c r="AB97" s="21"/>
      <c r="AC97" s="29" t="s">
        <v>127</v>
      </c>
      <c r="AD97" s="21">
        <v>2.5</v>
      </c>
      <c r="AE97" s="21">
        <f>L97-K97</f>
        <v>4.9699074074074077E-4</v>
      </c>
      <c r="AF97" s="21">
        <f>M97-L97</f>
        <v>-4.9699074074074077E-4</v>
      </c>
      <c r="AG97" s="21">
        <v>1.9583333333333299</v>
      </c>
      <c r="AH97" s="21">
        <f>L97</f>
        <v>4.9699074074074077E-4</v>
      </c>
      <c r="AI97" s="21">
        <f>N97-L97</f>
        <v>5.7499999999999999E-4</v>
      </c>
      <c r="AJ97" s="21">
        <v>2.4166666666666701</v>
      </c>
      <c r="AK97" s="21">
        <f t="shared" ref="AK97:AW97" si="339">P97-O97</f>
        <v>4.9224537037037054E-4</v>
      </c>
      <c r="AL97" s="21">
        <f t="shared" si="339"/>
        <v>-2.2478009259259261E-3</v>
      </c>
      <c r="AM97" s="21">
        <f t="shared" si="339"/>
        <v>0</v>
      </c>
      <c r="AN97" s="21">
        <f t="shared" si="339"/>
        <v>0</v>
      </c>
      <c r="AO97" s="21">
        <f t="shared" si="339"/>
        <v>0</v>
      </c>
      <c r="AP97" s="21">
        <f t="shared" si="339"/>
        <v>0</v>
      </c>
      <c r="AQ97" s="21">
        <f t="shared" si="339"/>
        <v>0</v>
      </c>
      <c r="AR97" s="21">
        <f t="shared" si="339"/>
        <v>0</v>
      </c>
      <c r="AS97" s="21">
        <f t="shared" si="339"/>
        <v>0</v>
      </c>
      <c r="AT97" s="21">
        <f t="shared" si="339"/>
        <v>0</v>
      </c>
      <c r="AU97" s="21">
        <f t="shared" si="339"/>
        <v>0</v>
      </c>
      <c r="AV97" s="21">
        <f t="shared" si="339"/>
        <v>0</v>
      </c>
      <c r="AW97" s="21">
        <f t="shared" si="339"/>
        <v>0</v>
      </c>
      <c r="AX97" s="86"/>
    </row>
    <row r="98" spans="2:50" ht="13" x14ac:dyDescent="0.25">
      <c r="B98" s="24">
        <v>44654</v>
      </c>
      <c r="C98" s="96"/>
      <c r="D98" s="26" t="s">
        <v>92</v>
      </c>
      <c r="E98" s="27" t="s">
        <v>53</v>
      </c>
      <c r="F98" s="27" t="s">
        <v>42</v>
      </c>
      <c r="G98" s="33">
        <v>2.2001157407407408E-3</v>
      </c>
      <c r="H98" s="28">
        <v>2.4677083333333335E-3</v>
      </c>
      <c r="I98" s="67">
        <f t="shared" si="336"/>
        <v>0</v>
      </c>
      <c r="J98" s="20">
        <f t="shared" si="337"/>
        <v>2.6759259259259271E-4</v>
      </c>
      <c r="K98" s="30"/>
      <c r="L98" s="40">
        <v>5.3749999999999989E-4</v>
      </c>
      <c r="M98" s="40"/>
      <c r="N98" s="40">
        <v>1.163888888888889E-3</v>
      </c>
      <c r="O98" s="21">
        <v>1.8922453703703703E-3</v>
      </c>
      <c r="P98" s="21">
        <v>2.4677083333333335E-3</v>
      </c>
      <c r="Q98" s="21"/>
      <c r="R98" s="21"/>
      <c r="S98" s="21"/>
      <c r="T98" s="21"/>
      <c r="U98" s="21"/>
      <c r="V98" s="21"/>
      <c r="W98" s="21"/>
      <c r="X98" s="21"/>
      <c r="Y98" s="21"/>
      <c r="Z98" s="21"/>
      <c r="AA98" s="21"/>
      <c r="AB98" s="21"/>
      <c r="AC98" s="29" t="s">
        <v>126</v>
      </c>
      <c r="AD98" s="21">
        <v>2.5</v>
      </c>
      <c r="AE98" s="21">
        <f t="shared" ref="AE98" si="340">L98-K98</f>
        <v>5.3749999999999989E-4</v>
      </c>
      <c r="AF98" s="21">
        <f t="shared" ref="AF98" si="341">M98-L98</f>
        <v>-5.3749999999999989E-4</v>
      </c>
      <c r="AG98" s="21">
        <v>1.9583333333333299</v>
      </c>
      <c r="AH98" s="21">
        <f t="shared" ref="AH98" si="342">L98</f>
        <v>5.3749999999999989E-4</v>
      </c>
      <c r="AI98" s="21">
        <f t="shared" ref="AI98" si="343">N98-L98</f>
        <v>6.2638888888888911E-4</v>
      </c>
      <c r="AJ98" s="21">
        <v>2.4166666666666701</v>
      </c>
      <c r="AK98" s="21">
        <f t="shared" ref="AK98" si="344">P98-O98</f>
        <v>5.7546296296296317E-4</v>
      </c>
      <c r="AL98" s="21">
        <f t="shared" ref="AL98" si="345">Q98-P98</f>
        <v>-2.4677083333333335E-3</v>
      </c>
      <c r="AM98" s="21">
        <f t="shared" ref="AM98" si="346">R98-Q98</f>
        <v>0</v>
      </c>
      <c r="AN98" s="21">
        <f t="shared" ref="AN98" si="347">S98-R98</f>
        <v>0</v>
      </c>
      <c r="AO98" s="21">
        <f t="shared" ref="AO98" si="348">T98-S98</f>
        <v>0</v>
      </c>
      <c r="AP98" s="21">
        <f t="shared" ref="AP98" si="349">U98-T98</f>
        <v>0</v>
      </c>
      <c r="AQ98" s="21">
        <f t="shared" ref="AQ98" si="350">V98-U98</f>
        <v>0</v>
      </c>
      <c r="AR98" s="21">
        <f t="shared" ref="AR98" si="351">W98-V98</f>
        <v>0</v>
      </c>
      <c r="AS98" s="21">
        <f t="shared" ref="AS98" si="352">X98-W98</f>
        <v>0</v>
      </c>
      <c r="AT98" s="21">
        <f t="shared" ref="AT98" si="353">Y98-X98</f>
        <v>0</v>
      </c>
      <c r="AU98" s="21">
        <f t="shared" ref="AU98" si="354">Z98-Y98</f>
        <v>0</v>
      </c>
      <c r="AV98" s="21">
        <f t="shared" si="113"/>
        <v>0</v>
      </c>
      <c r="AW98" s="21">
        <f t="shared" ref="AW98" si="355">AB98-AA98</f>
        <v>0</v>
      </c>
      <c r="AX98" s="86"/>
    </row>
    <row r="99" spans="2:50" ht="16" customHeight="1" x14ac:dyDescent="0.25">
      <c r="B99" s="24">
        <v>44654</v>
      </c>
      <c r="C99" s="45"/>
      <c r="D99" s="26" t="s">
        <v>39</v>
      </c>
      <c r="E99" s="27" t="s">
        <v>53</v>
      </c>
      <c r="F99" s="27" t="s">
        <v>42</v>
      </c>
      <c r="G99" s="33">
        <v>2.1592592592592592E-3</v>
      </c>
      <c r="H99" s="28">
        <v>2.1950231481481478E-3</v>
      </c>
      <c r="I99" s="67">
        <f t="shared" ref="I99" si="356">IF(H99&lt;G99,1,0)</f>
        <v>0</v>
      </c>
      <c r="J99" s="20">
        <f t="shared" ref="J99" si="357">IF(I99=1,G99-H99,H99-G99)</f>
        <v>3.5763888888888564E-5</v>
      </c>
      <c r="K99" s="30"/>
      <c r="L99" s="40">
        <v>5.2430555555555553E-4</v>
      </c>
      <c r="M99" s="40"/>
      <c r="N99" s="40">
        <v>1.071412037037037E-3</v>
      </c>
      <c r="O99" s="21">
        <v>1.7312499999999999E-3</v>
      </c>
      <c r="P99" s="21">
        <v>2.1950231481481478E-3</v>
      </c>
      <c r="Q99" s="21"/>
      <c r="R99" s="21"/>
      <c r="S99" s="21"/>
      <c r="T99" s="21"/>
      <c r="U99" s="21"/>
      <c r="V99" s="21"/>
      <c r="W99" s="21"/>
      <c r="X99" s="21"/>
      <c r="Y99" s="21"/>
      <c r="Z99" s="21"/>
      <c r="AA99" s="21"/>
      <c r="AB99" s="21"/>
      <c r="AC99" s="29" t="s">
        <v>121</v>
      </c>
      <c r="AD99" s="21">
        <v>2.5</v>
      </c>
      <c r="AE99" s="21">
        <f t="shared" si="338"/>
        <v>5.2430555555555553E-4</v>
      </c>
      <c r="AF99" s="21">
        <f t="shared" si="317"/>
        <v>-5.2430555555555553E-4</v>
      </c>
      <c r="AG99" s="21">
        <v>1.9583333333333299</v>
      </c>
      <c r="AH99" s="21">
        <f t="shared" si="230"/>
        <v>5.2430555555555553E-4</v>
      </c>
      <c r="AI99" s="21">
        <f t="shared" si="111"/>
        <v>5.4710648148148142E-4</v>
      </c>
      <c r="AJ99" s="21">
        <v>2.4166666666666701</v>
      </c>
      <c r="AK99" s="21">
        <f t="shared" si="112"/>
        <v>4.6377314814814784E-4</v>
      </c>
      <c r="AL99" s="21">
        <f t="shared" si="112"/>
        <v>-2.1950231481481478E-3</v>
      </c>
      <c r="AM99" s="21">
        <f t="shared" si="30"/>
        <v>0</v>
      </c>
      <c r="AN99" s="21">
        <f t="shared" si="30"/>
        <v>0</v>
      </c>
      <c r="AO99" s="21">
        <f t="shared" si="30"/>
        <v>0</v>
      </c>
      <c r="AP99" s="21">
        <f t="shared" si="30"/>
        <v>0</v>
      </c>
      <c r="AQ99" s="21">
        <f t="shared" si="314"/>
        <v>0</v>
      </c>
      <c r="AR99" s="21">
        <f t="shared" si="113"/>
        <v>0</v>
      </c>
      <c r="AS99" s="21">
        <f t="shared" si="113"/>
        <v>0</v>
      </c>
      <c r="AT99" s="21">
        <f t="shared" si="113"/>
        <v>0</v>
      </c>
      <c r="AU99" s="21">
        <f t="shared" si="113"/>
        <v>0</v>
      </c>
      <c r="AV99" s="21">
        <f t="shared" ref="AV99:AV103" si="358">AA99-Z99</f>
        <v>0</v>
      </c>
      <c r="AW99" s="21">
        <f t="shared" si="114"/>
        <v>0</v>
      </c>
      <c r="AX99" s="86"/>
    </row>
    <row r="100" spans="2:50" ht="16" customHeight="1" x14ac:dyDescent="0.25">
      <c r="B100" s="24">
        <v>44654</v>
      </c>
      <c r="C100" s="45"/>
      <c r="D100" s="26" t="s">
        <v>55</v>
      </c>
      <c r="E100" s="27" t="s">
        <v>60</v>
      </c>
      <c r="F100" s="27" t="s">
        <v>42</v>
      </c>
      <c r="G100" s="33">
        <v>2.9958333333333334E-3</v>
      </c>
      <c r="H100" s="28">
        <v>3.3668981481481484E-3</v>
      </c>
      <c r="I100" s="67">
        <f t="shared" ref="I100:I102" si="359">IF(H100&lt;G100,1,0)</f>
        <v>0</v>
      </c>
      <c r="J100" s="20">
        <f t="shared" ref="J100:J102" si="360">IF(I100=1,G100-H100,H100-G100)</f>
        <v>3.7106481481481495E-4</v>
      </c>
      <c r="K100" s="30"/>
      <c r="L100" s="40">
        <v>8.6458333333333341E-4</v>
      </c>
      <c r="M100" s="40"/>
      <c r="N100" s="40">
        <v>1.6953703703703705E-3</v>
      </c>
      <c r="O100" s="21">
        <v>2.6390046296296296E-3</v>
      </c>
      <c r="P100" s="21">
        <v>3.3668981481481484E-3</v>
      </c>
      <c r="Q100" s="21"/>
      <c r="R100" s="21"/>
      <c r="S100" s="21"/>
      <c r="T100" s="21"/>
      <c r="U100" s="21"/>
      <c r="V100" s="21"/>
      <c r="W100" s="21"/>
      <c r="X100" s="21"/>
      <c r="Y100" s="21"/>
      <c r="Z100" s="21"/>
      <c r="AA100" s="21"/>
      <c r="AB100" s="21"/>
      <c r="AC100" s="29" t="s">
        <v>185</v>
      </c>
      <c r="AD100" s="21">
        <v>2.5416666666666701</v>
      </c>
      <c r="AE100" s="21">
        <f t="shared" si="338"/>
        <v>8.6458333333333341E-4</v>
      </c>
      <c r="AF100" s="21">
        <f t="shared" si="317"/>
        <v>-8.6458333333333341E-4</v>
      </c>
      <c r="AG100" s="21">
        <v>2</v>
      </c>
      <c r="AH100" s="21">
        <f t="shared" si="230"/>
        <v>8.6458333333333341E-4</v>
      </c>
      <c r="AI100" s="21">
        <f t="shared" si="111"/>
        <v>8.3078703703703711E-4</v>
      </c>
      <c r="AJ100" s="21">
        <v>2.4583333333333299</v>
      </c>
      <c r="AK100" s="21">
        <f t="shared" si="112"/>
        <v>7.2789351851851878E-4</v>
      </c>
      <c r="AL100" s="21">
        <f t="shared" si="112"/>
        <v>-3.3668981481481484E-3</v>
      </c>
      <c r="AM100" s="21">
        <f t="shared" si="30"/>
        <v>0</v>
      </c>
      <c r="AN100" s="21">
        <f t="shared" si="30"/>
        <v>0</v>
      </c>
      <c r="AO100" s="21">
        <f t="shared" si="30"/>
        <v>0</v>
      </c>
      <c r="AP100" s="21">
        <f t="shared" si="30"/>
        <v>0</v>
      </c>
      <c r="AQ100" s="21">
        <f t="shared" si="314"/>
        <v>0</v>
      </c>
      <c r="AR100" s="21">
        <f t="shared" si="113"/>
        <v>0</v>
      </c>
      <c r="AS100" s="21">
        <f t="shared" si="113"/>
        <v>0</v>
      </c>
      <c r="AT100" s="21">
        <f t="shared" si="113"/>
        <v>0</v>
      </c>
      <c r="AU100" s="21">
        <f t="shared" si="113"/>
        <v>0</v>
      </c>
      <c r="AV100" s="21">
        <f t="shared" si="358"/>
        <v>0</v>
      </c>
      <c r="AW100" s="21">
        <f t="shared" si="114"/>
        <v>0</v>
      </c>
      <c r="AX100" s="86"/>
    </row>
    <row r="101" spans="2:50" ht="16" customHeight="1" x14ac:dyDescent="0.25">
      <c r="B101" s="24">
        <v>44654</v>
      </c>
      <c r="C101" s="45"/>
      <c r="D101" s="26" t="s">
        <v>33</v>
      </c>
      <c r="E101" s="27" t="s">
        <v>99</v>
      </c>
      <c r="F101" s="27" t="s">
        <v>42</v>
      </c>
      <c r="G101" s="20">
        <v>1.9303240740740739E-3</v>
      </c>
      <c r="H101" s="28">
        <v>1.8789351851851851E-3</v>
      </c>
      <c r="I101" s="67">
        <f t="shared" si="359"/>
        <v>1</v>
      </c>
      <c r="J101" s="20">
        <f t="shared" si="360"/>
        <v>5.1388888888888795E-5</v>
      </c>
      <c r="K101" s="30"/>
      <c r="L101" s="40">
        <v>4.0335648148148148E-4</v>
      </c>
      <c r="M101" s="40"/>
      <c r="N101" s="40">
        <v>9.0972222222222225E-4</v>
      </c>
      <c r="O101" s="21">
        <v>1.4675925925925926E-3</v>
      </c>
      <c r="P101" s="21">
        <v>1.8789351851851851E-3</v>
      </c>
      <c r="Q101" s="21"/>
      <c r="R101" s="21"/>
      <c r="S101" s="21"/>
      <c r="T101" s="21"/>
      <c r="U101" s="21"/>
      <c r="V101" s="21"/>
      <c r="W101" s="21"/>
      <c r="X101" s="21"/>
      <c r="Y101" s="21"/>
      <c r="Z101" s="21"/>
      <c r="AA101" s="21"/>
      <c r="AB101" s="21"/>
      <c r="AC101" s="29" t="s">
        <v>209</v>
      </c>
      <c r="AD101" s="21">
        <v>2.5833333333333299</v>
      </c>
      <c r="AE101" s="21">
        <f t="shared" ref="AE101:AE102" si="361">L101-K101</f>
        <v>4.0335648148148148E-4</v>
      </c>
      <c r="AF101" s="21">
        <f t="shared" ref="AF101:AF102" si="362">M101-L101</f>
        <v>-4.0335648148148148E-4</v>
      </c>
      <c r="AG101" s="21">
        <v>2.0416666666666701</v>
      </c>
      <c r="AH101" s="21">
        <f t="shared" ref="AH101:AH102" si="363">L101</f>
        <v>4.0335648148148148E-4</v>
      </c>
      <c r="AI101" s="21">
        <f t="shared" ref="AI101:AI102" si="364">N101-L101</f>
        <v>5.0636574074074082E-4</v>
      </c>
      <c r="AJ101" s="21">
        <v>2.5</v>
      </c>
      <c r="AK101" s="21">
        <f t="shared" ref="AK101:AK102" si="365">P101-O101</f>
        <v>4.1134259259259249E-4</v>
      </c>
      <c r="AL101" s="21">
        <f t="shared" ref="AL101:AL102" si="366">Q101-P101</f>
        <v>-1.8789351851851851E-3</v>
      </c>
      <c r="AM101" s="21">
        <f t="shared" ref="AM101:AM102" si="367">R101-Q101</f>
        <v>0</v>
      </c>
      <c r="AN101" s="21">
        <f t="shared" ref="AN101:AN102" si="368">S101-R101</f>
        <v>0</v>
      </c>
      <c r="AO101" s="21">
        <f t="shared" ref="AO101:AO102" si="369">T101-S101</f>
        <v>0</v>
      </c>
      <c r="AP101" s="21">
        <f t="shared" ref="AP101:AP102" si="370">U101-T101</f>
        <v>0</v>
      </c>
      <c r="AQ101" s="21">
        <f t="shared" ref="AQ101:AQ102" si="371">V101-U101</f>
        <v>0</v>
      </c>
      <c r="AR101" s="21">
        <f t="shared" ref="AR101:AR102" si="372">W101-V101</f>
        <v>0</v>
      </c>
      <c r="AS101" s="21">
        <f t="shared" ref="AS101:AS102" si="373">X101-W101</f>
        <v>0</v>
      </c>
      <c r="AT101" s="21">
        <f t="shared" ref="AT101:AT102" si="374">Y101-X101</f>
        <v>0</v>
      </c>
      <c r="AU101" s="21">
        <f t="shared" ref="AU101:AU102" si="375">Z101-Y101</f>
        <v>0</v>
      </c>
      <c r="AV101" s="21">
        <f t="shared" ref="AV101:AV102" si="376">AA101-Z101</f>
        <v>0</v>
      </c>
      <c r="AW101" s="21">
        <f t="shared" ref="AW101:AW102" si="377">AB101-AA101</f>
        <v>0</v>
      </c>
      <c r="AX101" s="86"/>
    </row>
    <row r="102" spans="2:50" ht="16" customHeight="1" x14ac:dyDescent="0.25">
      <c r="B102" s="24">
        <v>44654</v>
      </c>
      <c r="C102" s="45"/>
      <c r="D102" s="26" t="s">
        <v>91</v>
      </c>
      <c r="E102" s="27" t="s">
        <v>94</v>
      </c>
      <c r="F102" s="27" t="s">
        <v>42</v>
      </c>
      <c r="G102" s="20">
        <v>1.6550925925925926E-3</v>
      </c>
      <c r="H102" s="28">
        <v>1.7349537037037036E-3</v>
      </c>
      <c r="I102" s="67">
        <f t="shared" si="359"/>
        <v>0</v>
      </c>
      <c r="J102" s="20">
        <f t="shared" si="360"/>
        <v>7.9861111111111062E-5</v>
      </c>
      <c r="K102" s="30"/>
      <c r="L102" s="40">
        <v>3.5821759259259265E-4</v>
      </c>
      <c r="M102" s="40"/>
      <c r="N102" s="40">
        <v>8.114583333333333E-4</v>
      </c>
      <c r="O102" s="21">
        <v>1.3375000000000001E-3</v>
      </c>
      <c r="P102" s="21">
        <v>1.7349537037037036E-3</v>
      </c>
      <c r="Q102" s="21"/>
      <c r="R102" s="21"/>
      <c r="S102" s="21"/>
      <c r="T102" s="21"/>
      <c r="U102" s="21"/>
      <c r="V102" s="21"/>
      <c r="W102" s="21"/>
      <c r="X102" s="21"/>
      <c r="Y102" s="21"/>
      <c r="Z102" s="21"/>
      <c r="AA102" s="21"/>
      <c r="AB102" s="21"/>
      <c r="AC102" s="29" t="s">
        <v>184</v>
      </c>
      <c r="AD102" s="21">
        <v>2.5833333333333299</v>
      </c>
      <c r="AE102" s="21">
        <f t="shared" si="361"/>
        <v>3.5821759259259265E-4</v>
      </c>
      <c r="AF102" s="21">
        <f t="shared" si="362"/>
        <v>-3.5821759259259265E-4</v>
      </c>
      <c r="AG102" s="21">
        <v>2.0416666666666701</v>
      </c>
      <c r="AH102" s="21">
        <f t="shared" si="363"/>
        <v>3.5821759259259265E-4</v>
      </c>
      <c r="AI102" s="21">
        <f t="shared" si="364"/>
        <v>4.5324074074074065E-4</v>
      </c>
      <c r="AJ102" s="21">
        <v>2.5</v>
      </c>
      <c r="AK102" s="21">
        <f t="shared" si="365"/>
        <v>3.9745370370370347E-4</v>
      </c>
      <c r="AL102" s="21">
        <f t="shared" si="366"/>
        <v>-1.7349537037037036E-3</v>
      </c>
      <c r="AM102" s="21">
        <f t="shared" si="367"/>
        <v>0</v>
      </c>
      <c r="AN102" s="21">
        <f t="shared" si="368"/>
        <v>0</v>
      </c>
      <c r="AO102" s="21">
        <f t="shared" si="369"/>
        <v>0</v>
      </c>
      <c r="AP102" s="21">
        <f t="shared" si="370"/>
        <v>0</v>
      </c>
      <c r="AQ102" s="21">
        <f t="shared" si="371"/>
        <v>0</v>
      </c>
      <c r="AR102" s="21">
        <f t="shared" si="372"/>
        <v>0</v>
      </c>
      <c r="AS102" s="21">
        <f t="shared" si="373"/>
        <v>0</v>
      </c>
      <c r="AT102" s="21">
        <f t="shared" si="374"/>
        <v>0</v>
      </c>
      <c r="AU102" s="21">
        <f t="shared" si="375"/>
        <v>0</v>
      </c>
      <c r="AV102" s="21">
        <f t="shared" si="376"/>
        <v>0</v>
      </c>
      <c r="AW102" s="21">
        <f t="shared" si="377"/>
        <v>0</v>
      </c>
      <c r="AX102" s="86"/>
    </row>
    <row r="103" spans="2:50" ht="16" customHeight="1" x14ac:dyDescent="0.25">
      <c r="B103" s="24">
        <v>44654</v>
      </c>
      <c r="C103" s="39"/>
      <c r="D103" s="26" t="s">
        <v>48</v>
      </c>
      <c r="E103" s="27" t="s">
        <v>49</v>
      </c>
      <c r="F103" s="27" t="s">
        <v>61</v>
      </c>
      <c r="G103" s="33">
        <v>4.715277777777778E-4</v>
      </c>
      <c r="H103" s="33">
        <v>5.1979166666666656E-4</v>
      </c>
      <c r="I103" s="67">
        <f>IF(H103&lt;G103,1,0)</f>
        <v>0</v>
      </c>
      <c r="J103" s="20">
        <f>IF(I103=1,G103-H103,H103-G103)</f>
        <v>4.8263888888888759E-5</v>
      </c>
      <c r="K103" s="21"/>
      <c r="L103" s="41"/>
      <c r="M103" s="21"/>
      <c r="N103" s="21"/>
      <c r="O103" s="21"/>
      <c r="P103" s="21"/>
      <c r="Q103" s="21"/>
      <c r="R103" s="21"/>
      <c r="S103" s="21"/>
      <c r="T103" s="21"/>
      <c r="U103" s="21"/>
      <c r="V103" s="21"/>
      <c r="W103" s="21"/>
      <c r="X103" s="21"/>
      <c r="Y103" s="21"/>
      <c r="Z103" s="21"/>
      <c r="AA103" s="21"/>
      <c r="AB103" s="21"/>
      <c r="AC103" s="29" t="s">
        <v>178</v>
      </c>
      <c r="AD103" s="21">
        <v>2.6666666666666701</v>
      </c>
      <c r="AE103" s="21">
        <f t="shared" si="338"/>
        <v>0</v>
      </c>
      <c r="AF103" s="21">
        <f t="shared" si="317"/>
        <v>0</v>
      </c>
      <c r="AG103" s="21">
        <v>2.125</v>
      </c>
      <c r="AH103" s="21">
        <f t="shared" ref="AH103" si="378">L103</f>
        <v>0</v>
      </c>
      <c r="AI103" s="21">
        <f t="shared" si="111"/>
        <v>0</v>
      </c>
      <c r="AJ103" s="21">
        <v>2.5833333333333299</v>
      </c>
      <c r="AK103" s="21">
        <f t="shared" si="112"/>
        <v>0</v>
      </c>
      <c r="AL103" s="21">
        <f t="shared" si="112"/>
        <v>0</v>
      </c>
      <c r="AM103" s="21">
        <f t="shared" si="30"/>
        <v>0</v>
      </c>
      <c r="AN103" s="21">
        <f t="shared" si="30"/>
        <v>0</v>
      </c>
      <c r="AO103" s="21">
        <f t="shared" si="30"/>
        <v>0</v>
      </c>
      <c r="AP103" s="21">
        <f t="shared" si="30"/>
        <v>0</v>
      </c>
      <c r="AQ103" s="21">
        <f t="shared" si="314"/>
        <v>0</v>
      </c>
      <c r="AR103" s="21">
        <f t="shared" si="113"/>
        <v>0</v>
      </c>
      <c r="AS103" s="21">
        <f t="shared" si="113"/>
        <v>0</v>
      </c>
      <c r="AT103" s="21">
        <f t="shared" si="113"/>
        <v>0</v>
      </c>
      <c r="AU103" s="21">
        <f t="shared" si="113"/>
        <v>0</v>
      </c>
      <c r="AV103" s="21">
        <f t="shared" si="358"/>
        <v>0</v>
      </c>
      <c r="AW103" s="21">
        <f t="shared" si="114"/>
        <v>0</v>
      </c>
      <c r="AX103" s="86"/>
    </row>
    <row r="104" spans="2:50" ht="16" customHeight="1" x14ac:dyDescent="0.25">
      <c r="B104" s="24">
        <v>44654</v>
      </c>
      <c r="C104" s="39"/>
      <c r="D104" s="26" t="s">
        <v>84</v>
      </c>
      <c r="E104" s="27" t="s">
        <v>85</v>
      </c>
      <c r="F104" s="27" t="s">
        <v>61</v>
      </c>
      <c r="G104" s="33">
        <v>4.5949074074074078E-4</v>
      </c>
      <c r="H104" s="33">
        <v>4.4988425925925919E-4</v>
      </c>
      <c r="I104" s="67">
        <f>IF(H104&lt;G104,1,0)</f>
        <v>1</v>
      </c>
      <c r="J104" s="20">
        <f>IF(I104=1,G104-H104,H104-G104)</f>
        <v>9.606481481481586E-6</v>
      </c>
      <c r="K104" s="21"/>
      <c r="L104" s="41"/>
      <c r="M104" s="21"/>
      <c r="N104" s="21"/>
      <c r="O104" s="21"/>
      <c r="P104" s="21"/>
      <c r="Q104" s="21"/>
      <c r="R104" s="21"/>
      <c r="S104" s="21"/>
      <c r="T104" s="21"/>
      <c r="U104" s="21"/>
      <c r="V104" s="21"/>
      <c r="W104" s="21"/>
      <c r="X104" s="21"/>
      <c r="Y104" s="21"/>
      <c r="Z104" s="21"/>
      <c r="AA104" s="21"/>
      <c r="AB104" s="21"/>
      <c r="AC104" s="29" t="s">
        <v>111</v>
      </c>
      <c r="AD104" s="21">
        <v>2.7083333333333299</v>
      </c>
      <c r="AE104" s="21">
        <f t="shared" ref="AE104:AE105" si="379">L104-K104</f>
        <v>0</v>
      </c>
      <c r="AF104" s="21">
        <f t="shared" ref="AF104:AF105" si="380">M104-L104</f>
        <v>0</v>
      </c>
      <c r="AG104" s="21">
        <v>2.1666666666666701</v>
      </c>
      <c r="AH104" s="21">
        <f t="shared" ref="AH104:AH105" si="381">L104</f>
        <v>0</v>
      </c>
      <c r="AI104" s="21">
        <f t="shared" ref="AI104:AI105" si="382">N104-L104</f>
        <v>0</v>
      </c>
      <c r="AJ104" s="21">
        <v>2.625</v>
      </c>
      <c r="AK104" s="21">
        <f t="shared" ref="AK104:AK105" si="383">P104-O104</f>
        <v>0</v>
      </c>
      <c r="AL104" s="21">
        <f t="shared" ref="AL104:AL105" si="384">Q104-P104</f>
        <v>0</v>
      </c>
      <c r="AM104" s="21">
        <f t="shared" ref="AM104:AM105" si="385">R104-Q104</f>
        <v>0</v>
      </c>
      <c r="AN104" s="21">
        <f t="shared" ref="AN104:AN105" si="386">S104-R104</f>
        <v>0</v>
      </c>
      <c r="AO104" s="21">
        <f t="shared" ref="AO104:AO105" si="387">T104-S104</f>
        <v>0</v>
      </c>
      <c r="AP104" s="21">
        <f t="shared" ref="AP104:AP105" si="388">U104-T104</f>
        <v>0</v>
      </c>
      <c r="AQ104" s="21">
        <f t="shared" ref="AQ104:AQ105" si="389">V104-U104</f>
        <v>0</v>
      </c>
      <c r="AR104" s="21">
        <f t="shared" ref="AR104:AR105" si="390">W104-V104</f>
        <v>0</v>
      </c>
      <c r="AS104" s="21">
        <f t="shared" ref="AS104:AS105" si="391">X104-W104</f>
        <v>0</v>
      </c>
      <c r="AT104" s="21">
        <f t="shared" ref="AT104:AT105" si="392">Y104-X104</f>
        <v>0</v>
      </c>
      <c r="AU104" s="21">
        <f t="shared" ref="AU104:AU105" si="393">Z104-Y104</f>
        <v>0</v>
      </c>
      <c r="AV104" s="21">
        <f t="shared" ref="AV104:AV105" si="394">AA104-Z104</f>
        <v>0</v>
      </c>
      <c r="AW104" s="21">
        <f t="shared" ref="AW104:AW105" si="395">AB104-AA104</f>
        <v>0</v>
      </c>
      <c r="AX104" s="86"/>
    </row>
    <row r="105" spans="2:50" ht="16" customHeight="1" x14ac:dyDescent="0.25">
      <c r="B105" s="24">
        <v>44654</v>
      </c>
      <c r="C105" s="39"/>
      <c r="D105" s="26" t="s">
        <v>33</v>
      </c>
      <c r="E105" s="27" t="s">
        <v>34</v>
      </c>
      <c r="F105" s="27" t="s">
        <v>61</v>
      </c>
      <c r="G105" s="33">
        <v>3.7928240740740739E-4</v>
      </c>
      <c r="H105" s="33">
        <v>3.6585648148148154E-4</v>
      </c>
      <c r="I105" s="67">
        <f>IF(H105&lt;G105,1,0)</f>
        <v>1</v>
      </c>
      <c r="J105" s="20">
        <f>IF(I105=1,G105-H105,H105-G105)</f>
        <v>1.3425925925925845E-5</v>
      </c>
      <c r="K105" s="21"/>
      <c r="L105" s="41"/>
      <c r="M105" s="21"/>
      <c r="N105" s="21"/>
      <c r="O105" s="21"/>
      <c r="P105" s="21"/>
      <c r="Q105" s="21"/>
      <c r="R105" s="21"/>
      <c r="S105" s="21"/>
      <c r="T105" s="21"/>
      <c r="U105" s="21"/>
      <c r="V105" s="21"/>
      <c r="W105" s="21"/>
      <c r="X105" s="21"/>
      <c r="Y105" s="21"/>
      <c r="Z105" s="21"/>
      <c r="AA105" s="21"/>
      <c r="AB105" s="21"/>
      <c r="AC105" s="29" t="s">
        <v>210</v>
      </c>
      <c r="AD105" s="21">
        <v>2.7083333333333299</v>
      </c>
      <c r="AE105" s="21">
        <f t="shared" si="379"/>
        <v>0</v>
      </c>
      <c r="AF105" s="21">
        <f t="shared" si="380"/>
        <v>0</v>
      </c>
      <c r="AG105" s="21">
        <v>2.1666666666666701</v>
      </c>
      <c r="AH105" s="21">
        <f t="shared" si="381"/>
        <v>0</v>
      </c>
      <c r="AI105" s="21">
        <f t="shared" si="382"/>
        <v>0</v>
      </c>
      <c r="AJ105" s="21">
        <v>2.625</v>
      </c>
      <c r="AK105" s="21">
        <f t="shared" si="383"/>
        <v>0</v>
      </c>
      <c r="AL105" s="21">
        <f t="shared" si="384"/>
        <v>0</v>
      </c>
      <c r="AM105" s="21">
        <f t="shared" si="385"/>
        <v>0</v>
      </c>
      <c r="AN105" s="21">
        <f t="shared" si="386"/>
        <v>0</v>
      </c>
      <c r="AO105" s="21">
        <f t="shared" si="387"/>
        <v>0</v>
      </c>
      <c r="AP105" s="21">
        <f t="shared" si="388"/>
        <v>0</v>
      </c>
      <c r="AQ105" s="21">
        <f t="shared" si="389"/>
        <v>0</v>
      </c>
      <c r="AR105" s="21">
        <f t="shared" si="390"/>
        <v>0</v>
      </c>
      <c r="AS105" s="21">
        <f t="shared" si="391"/>
        <v>0</v>
      </c>
      <c r="AT105" s="21">
        <f t="shared" si="392"/>
        <v>0</v>
      </c>
      <c r="AU105" s="21">
        <f t="shared" si="393"/>
        <v>0</v>
      </c>
      <c r="AV105" s="21">
        <f t="shared" si="394"/>
        <v>0</v>
      </c>
      <c r="AW105" s="21">
        <f t="shared" si="395"/>
        <v>0</v>
      </c>
      <c r="AX105" s="86"/>
    </row>
    <row r="106" spans="2:50" ht="16" customHeight="1" x14ac:dyDescent="0.25">
      <c r="B106" s="24">
        <v>44654</v>
      </c>
      <c r="C106" s="39" t="s">
        <v>106</v>
      </c>
      <c r="D106" s="26" t="s">
        <v>84</v>
      </c>
      <c r="E106" s="27" t="s">
        <v>85</v>
      </c>
      <c r="F106" s="27" t="s">
        <v>61</v>
      </c>
      <c r="G106" s="33">
        <v>4.4988425925925919E-4</v>
      </c>
      <c r="H106" s="33">
        <v>4.5069444444444437E-4</v>
      </c>
      <c r="I106" s="67">
        <f>IF(H106&lt;G106,1,0)</f>
        <v>0</v>
      </c>
      <c r="J106" s="20">
        <f>IF(I106=1,G106-H106,H106-G106)</f>
        <v>8.1018518518518028E-7</v>
      </c>
      <c r="K106" s="21"/>
      <c r="L106" s="41"/>
      <c r="M106" s="21"/>
      <c r="N106" s="21"/>
      <c r="O106" s="21"/>
      <c r="P106" s="21"/>
      <c r="Q106" s="21"/>
      <c r="R106" s="21"/>
      <c r="S106" s="21"/>
      <c r="T106" s="21"/>
      <c r="U106" s="21"/>
      <c r="V106" s="21"/>
      <c r="W106" s="21"/>
      <c r="X106" s="21"/>
      <c r="Y106" s="21"/>
      <c r="Z106" s="21"/>
      <c r="AA106" s="21"/>
      <c r="AB106" s="21"/>
      <c r="AC106" s="29" t="s">
        <v>110</v>
      </c>
      <c r="AD106" s="21">
        <v>2.7083333333333299</v>
      </c>
      <c r="AE106" s="21">
        <f t="shared" ref="AE106" si="396">L106-K106</f>
        <v>0</v>
      </c>
      <c r="AF106" s="21">
        <f t="shared" ref="AF106:AF115" si="397">M106-L106</f>
        <v>0</v>
      </c>
      <c r="AG106" s="21">
        <v>2.1666666666666701</v>
      </c>
      <c r="AH106" s="21">
        <f t="shared" ref="AH106:AH115" si="398">L106</f>
        <v>0</v>
      </c>
      <c r="AI106" s="21">
        <f t="shared" ref="AI106:AI115" si="399">N106-L106</f>
        <v>0</v>
      </c>
      <c r="AJ106" s="21">
        <v>2.625</v>
      </c>
      <c r="AK106" s="21">
        <f t="shared" ref="AK106:AK115" si="400">P106-O106</f>
        <v>0</v>
      </c>
      <c r="AL106" s="21">
        <f t="shared" ref="AL106:AL115" si="401">Q106-P106</f>
        <v>0</v>
      </c>
      <c r="AM106" s="21">
        <f t="shared" ref="AM106:AM115" si="402">R106-Q106</f>
        <v>0</v>
      </c>
      <c r="AN106" s="21">
        <f t="shared" ref="AN106:AN115" si="403">S106-R106</f>
        <v>0</v>
      </c>
      <c r="AO106" s="21">
        <f t="shared" ref="AO106:AO115" si="404">T106-S106</f>
        <v>0</v>
      </c>
      <c r="AP106" s="21">
        <f t="shared" ref="AP106:AP115" si="405">U106-T106</f>
        <v>0</v>
      </c>
      <c r="AQ106" s="21">
        <f t="shared" ref="AQ106:AQ115" si="406">V106-U106</f>
        <v>0</v>
      </c>
      <c r="AR106" s="21">
        <f t="shared" ref="AR106:AR115" si="407">W106-V106</f>
        <v>0</v>
      </c>
      <c r="AS106" s="21">
        <f t="shared" ref="AS106:AS115" si="408">X106-W106</f>
        <v>0</v>
      </c>
      <c r="AT106" s="21">
        <f t="shared" ref="AT106:AT115" si="409">Y106-X106</f>
        <v>0</v>
      </c>
      <c r="AU106" s="21">
        <f t="shared" ref="AU106:AU115" si="410">Z106-Y106</f>
        <v>0</v>
      </c>
      <c r="AV106" s="21">
        <f t="shared" ref="AV106:AV115" si="411">AA106-Z106</f>
        <v>0</v>
      </c>
      <c r="AW106" s="21">
        <f t="shared" ref="AW106:AW115" si="412">AB106-AA106</f>
        <v>0</v>
      </c>
      <c r="AX106" s="86"/>
    </row>
    <row r="107" spans="2:50" ht="16" customHeight="1" x14ac:dyDescent="0.25">
      <c r="B107" s="24">
        <v>44654</v>
      </c>
      <c r="C107" s="39" t="s">
        <v>107</v>
      </c>
      <c r="D107" s="26" t="s">
        <v>92</v>
      </c>
      <c r="E107" s="27" t="s">
        <v>37</v>
      </c>
      <c r="F107" s="27" t="s">
        <v>45</v>
      </c>
      <c r="G107" s="20">
        <v>9.6493055555555557E-4</v>
      </c>
      <c r="H107" s="33">
        <v>1.0068287037037036E-3</v>
      </c>
      <c r="I107" s="67">
        <f t="shared" ref="I107:I110" si="413">IF(H107&lt;G107,1,0)</f>
        <v>0</v>
      </c>
      <c r="J107" s="20">
        <f t="shared" ref="J107:J110" si="414">IF(I107=1,G107-H107,H107-G107)</f>
        <v>4.1898148148148003E-5</v>
      </c>
      <c r="K107" s="21"/>
      <c r="L107" s="41">
        <v>4.738425925925926E-4</v>
      </c>
      <c r="M107" s="80"/>
      <c r="N107" s="21">
        <v>1.0068287037037036E-3</v>
      </c>
      <c r="O107" s="21"/>
      <c r="P107" s="21"/>
      <c r="Q107" s="21"/>
      <c r="R107" s="21"/>
      <c r="S107" s="21"/>
      <c r="T107" s="21"/>
      <c r="U107" s="21"/>
      <c r="V107" s="21"/>
      <c r="W107" s="21"/>
      <c r="X107" s="21"/>
      <c r="Y107" s="21"/>
      <c r="Z107" s="21"/>
      <c r="AA107" s="21"/>
      <c r="AB107" s="21"/>
      <c r="AC107" s="29" t="s">
        <v>128</v>
      </c>
      <c r="AD107" s="21">
        <v>2.375</v>
      </c>
      <c r="AE107" s="21">
        <f>L105-K107</f>
        <v>0</v>
      </c>
      <c r="AF107" s="21">
        <f t="shared" si="397"/>
        <v>-4.738425925925926E-4</v>
      </c>
      <c r="AG107" s="21">
        <v>1.8333333333333299</v>
      </c>
      <c r="AH107" s="21">
        <f t="shared" si="398"/>
        <v>4.738425925925926E-4</v>
      </c>
      <c r="AI107" s="21">
        <f t="shared" si="399"/>
        <v>5.3298611111111103E-4</v>
      </c>
      <c r="AJ107" s="21">
        <v>2.2916666666666701</v>
      </c>
      <c r="AK107" s="21">
        <f t="shared" si="400"/>
        <v>0</v>
      </c>
      <c r="AL107" s="21">
        <f t="shared" si="401"/>
        <v>0</v>
      </c>
      <c r="AM107" s="21">
        <f t="shared" si="402"/>
        <v>0</v>
      </c>
      <c r="AN107" s="21">
        <f t="shared" si="403"/>
        <v>0</v>
      </c>
      <c r="AO107" s="21">
        <f t="shared" si="404"/>
        <v>0</v>
      </c>
      <c r="AP107" s="21">
        <f t="shared" si="405"/>
        <v>0</v>
      </c>
      <c r="AQ107" s="21">
        <f t="shared" si="406"/>
        <v>0</v>
      </c>
      <c r="AR107" s="21">
        <f t="shared" si="407"/>
        <v>0</v>
      </c>
      <c r="AS107" s="21">
        <f t="shared" si="408"/>
        <v>0</v>
      </c>
      <c r="AT107" s="21">
        <f t="shared" si="409"/>
        <v>0</v>
      </c>
      <c r="AU107" s="21">
        <f t="shared" si="410"/>
        <v>0</v>
      </c>
      <c r="AV107" s="21">
        <f t="shared" si="411"/>
        <v>0</v>
      </c>
      <c r="AW107" s="21">
        <f t="shared" si="412"/>
        <v>0</v>
      </c>
      <c r="AX107" s="86"/>
    </row>
    <row r="108" spans="2:50" ht="16" customHeight="1" x14ac:dyDescent="0.25">
      <c r="B108" s="24">
        <v>44654</v>
      </c>
      <c r="C108" s="39" t="s">
        <v>106</v>
      </c>
      <c r="D108" s="26" t="s">
        <v>90</v>
      </c>
      <c r="E108" s="27" t="s">
        <v>37</v>
      </c>
      <c r="F108" s="27" t="s">
        <v>45</v>
      </c>
      <c r="G108" s="33">
        <v>1.017824074074074E-3</v>
      </c>
      <c r="H108" s="33">
        <v>1.0412037037037037E-3</v>
      </c>
      <c r="I108" s="67">
        <f t="shared" si="413"/>
        <v>0</v>
      </c>
      <c r="J108" s="20">
        <f t="shared" si="414"/>
        <v>2.3379629629629705E-5</v>
      </c>
      <c r="K108" s="21"/>
      <c r="L108" s="41">
        <v>4.9618055555555548E-4</v>
      </c>
      <c r="M108" s="21"/>
      <c r="N108" s="21">
        <v>1.0412037037037037E-3</v>
      </c>
      <c r="O108" s="21"/>
      <c r="P108" s="21"/>
      <c r="Q108" s="21"/>
      <c r="R108" s="21"/>
      <c r="S108" s="21"/>
      <c r="T108" s="21"/>
      <c r="U108" s="21"/>
      <c r="V108" s="21"/>
      <c r="W108" s="21"/>
      <c r="X108" s="21"/>
      <c r="Y108" s="21"/>
      <c r="Z108" s="21"/>
      <c r="AA108" s="21"/>
      <c r="AB108" s="21"/>
      <c r="AC108" s="29" t="s">
        <v>134</v>
      </c>
      <c r="AD108" s="21">
        <v>2.3333333333333299</v>
      </c>
      <c r="AE108" s="41">
        <v>5.8148148148148154E-4</v>
      </c>
      <c r="AF108" s="21">
        <f t="shared" si="397"/>
        <v>-4.9618055555555548E-4</v>
      </c>
      <c r="AG108" s="21">
        <v>1.7916666666666701</v>
      </c>
      <c r="AH108" s="21">
        <f t="shared" si="398"/>
        <v>4.9618055555555548E-4</v>
      </c>
      <c r="AI108" s="21">
        <f t="shared" si="399"/>
        <v>5.4502314814814821E-4</v>
      </c>
      <c r="AJ108" s="21">
        <v>2.25</v>
      </c>
      <c r="AK108" s="21">
        <f t="shared" si="400"/>
        <v>0</v>
      </c>
      <c r="AL108" s="21">
        <f t="shared" si="401"/>
        <v>0</v>
      </c>
      <c r="AM108" s="21">
        <f t="shared" si="402"/>
        <v>0</v>
      </c>
      <c r="AN108" s="21">
        <f t="shared" si="403"/>
        <v>0</v>
      </c>
      <c r="AO108" s="21">
        <f t="shared" si="404"/>
        <v>0</v>
      </c>
      <c r="AP108" s="21">
        <f t="shared" si="405"/>
        <v>0</v>
      </c>
      <c r="AQ108" s="21">
        <f t="shared" si="406"/>
        <v>0</v>
      </c>
      <c r="AR108" s="21">
        <f t="shared" si="407"/>
        <v>0</v>
      </c>
      <c r="AS108" s="21">
        <f t="shared" si="408"/>
        <v>0</v>
      </c>
      <c r="AT108" s="21">
        <f t="shared" si="409"/>
        <v>0</v>
      </c>
      <c r="AU108" s="21">
        <f t="shared" si="410"/>
        <v>0</v>
      </c>
      <c r="AV108" s="21">
        <f t="shared" si="411"/>
        <v>0</v>
      </c>
      <c r="AW108" s="21">
        <f t="shared" si="412"/>
        <v>0</v>
      </c>
      <c r="AX108" s="86"/>
    </row>
    <row r="109" spans="2:50" ht="16" customHeight="1" x14ac:dyDescent="0.25">
      <c r="B109" s="24">
        <v>44654</v>
      </c>
      <c r="C109" s="45" t="s">
        <v>148</v>
      </c>
      <c r="D109" s="26" t="s">
        <v>39</v>
      </c>
      <c r="E109" s="27" t="s">
        <v>53</v>
      </c>
      <c r="F109" s="27" t="s">
        <v>42</v>
      </c>
      <c r="G109" s="33">
        <v>2.1592592592592592E-3</v>
      </c>
      <c r="H109" s="28">
        <v>2.1915509259259258E-3</v>
      </c>
      <c r="I109" s="67">
        <f t="shared" si="413"/>
        <v>0</v>
      </c>
      <c r="J109" s="20">
        <f t="shared" si="414"/>
        <v>3.229166666666658E-5</v>
      </c>
      <c r="K109" s="30"/>
      <c r="L109" s="40">
        <v>5.164351851851851E-4</v>
      </c>
      <c r="M109" s="40"/>
      <c r="N109" s="40">
        <v>1.0704861111111112E-3</v>
      </c>
      <c r="O109" s="21">
        <v>1.7245370370370372E-3</v>
      </c>
      <c r="P109" s="21">
        <v>2.1915509259259258E-3</v>
      </c>
      <c r="Q109" s="21"/>
      <c r="R109" s="21"/>
      <c r="S109" s="21"/>
      <c r="T109" s="21"/>
      <c r="U109" s="21"/>
      <c r="V109" s="21"/>
      <c r="W109" s="21"/>
      <c r="X109" s="21"/>
      <c r="Y109" s="21"/>
      <c r="Z109" s="21"/>
      <c r="AA109" s="21"/>
      <c r="AB109" s="21"/>
      <c r="AC109" s="29" t="s">
        <v>152</v>
      </c>
      <c r="AD109" s="21">
        <v>2.5</v>
      </c>
      <c r="AE109" s="21">
        <f t="shared" ref="AE109:AE115" si="415">L109-K109</f>
        <v>5.164351851851851E-4</v>
      </c>
      <c r="AF109" s="21">
        <f t="shared" si="397"/>
        <v>-5.164351851851851E-4</v>
      </c>
      <c r="AG109" s="21">
        <v>1.9583333333333299</v>
      </c>
      <c r="AH109" s="21">
        <f t="shared" si="398"/>
        <v>5.164351851851851E-4</v>
      </c>
      <c r="AI109" s="21">
        <f t="shared" si="399"/>
        <v>5.5405092592592615E-4</v>
      </c>
      <c r="AJ109" s="21">
        <v>2.4166666666666701</v>
      </c>
      <c r="AK109" s="21">
        <f t="shared" si="400"/>
        <v>4.6701388888888856E-4</v>
      </c>
      <c r="AL109" s="21">
        <f t="shared" si="401"/>
        <v>-2.1915509259259258E-3</v>
      </c>
      <c r="AM109" s="21">
        <f t="shared" si="402"/>
        <v>0</v>
      </c>
      <c r="AN109" s="21">
        <f t="shared" si="403"/>
        <v>0</v>
      </c>
      <c r="AO109" s="21">
        <f t="shared" si="404"/>
        <v>0</v>
      </c>
      <c r="AP109" s="21">
        <f t="shared" si="405"/>
        <v>0</v>
      </c>
      <c r="AQ109" s="21">
        <f t="shared" si="406"/>
        <v>0</v>
      </c>
      <c r="AR109" s="21">
        <f t="shared" si="407"/>
        <v>0</v>
      </c>
      <c r="AS109" s="21">
        <f t="shared" si="408"/>
        <v>0</v>
      </c>
      <c r="AT109" s="21">
        <f t="shared" si="409"/>
        <v>0</v>
      </c>
      <c r="AU109" s="21">
        <f t="shared" si="410"/>
        <v>0</v>
      </c>
      <c r="AV109" s="21">
        <f t="shared" si="411"/>
        <v>0</v>
      </c>
      <c r="AW109" s="21">
        <f t="shared" si="412"/>
        <v>0</v>
      </c>
      <c r="AX109" s="86"/>
    </row>
    <row r="110" spans="2:50" ht="16" customHeight="1" x14ac:dyDescent="0.25">
      <c r="B110" s="24">
        <v>44654</v>
      </c>
      <c r="C110" s="39" t="s">
        <v>150</v>
      </c>
      <c r="D110" s="26" t="s">
        <v>48</v>
      </c>
      <c r="E110" s="27" t="s">
        <v>49</v>
      </c>
      <c r="F110" s="27" t="s">
        <v>45</v>
      </c>
      <c r="G110" s="33">
        <v>1.1142361111111112E-3</v>
      </c>
      <c r="H110" s="33">
        <v>1.1199074074074074E-3</v>
      </c>
      <c r="I110" s="67">
        <f t="shared" si="413"/>
        <v>0</v>
      </c>
      <c r="J110" s="20">
        <f t="shared" si="414"/>
        <v>5.6712962962961536E-6</v>
      </c>
      <c r="K110" s="21"/>
      <c r="L110" s="41">
        <v>5.2430555555555553E-4</v>
      </c>
      <c r="M110" s="21"/>
      <c r="N110" s="21">
        <v>1.1199074074074074E-3</v>
      </c>
      <c r="O110" s="21"/>
      <c r="P110" s="21"/>
      <c r="Q110" s="21"/>
      <c r="R110" s="21"/>
      <c r="S110" s="21"/>
      <c r="T110" s="21"/>
      <c r="U110" s="21"/>
      <c r="V110" s="21"/>
      <c r="W110" s="21"/>
      <c r="X110" s="21"/>
      <c r="Y110" s="21"/>
      <c r="Z110" s="21"/>
      <c r="AA110" s="21"/>
      <c r="AB110" s="21"/>
      <c r="AC110" s="29" t="s">
        <v>179</v>
      </c>
      <c r="AD110" s="21">
        <v>2.4166666666666701</v>
      </c>
      <c r="AE110" s="21">
        <f t="shared" si="415"/>
        <v>5.2430555555555553E-4</v>
      </c>
      <c r="AF110" s="21">
        <f t="shared" si="397"/>
        <v>-5.2430555555555553E-4</v>
      </c>
      <c r="AG110" s="21">
        <v>1.875</v>
      </c>
      <c r="AH110" s="21">
        <f t="shared" si="398"/>
        <v>5.2430555555555553E-4</v>
      </c>
      <c r="AI110" s="21">
        <f t="shared" si="399"/>
        <v>5.9560185185185183E-4</v>
      </c>
      <c r="AJ110" s="21">
        <v>2.3333333333333299</v>
      </c>
      <c r="AK110" s="21">
        <f t="shared" si="400"/>
        <v>0</v>
      </c>
      <c r="AL110" s="21">
        <f t="shared" si="401"/>
        <v>0</v>
      </c>
      <c r="AM110" s="21">
        <f t="shared" si="402"/>
        <v>0</v>
      </c>
      <c r="AN110" s="21">
        <f t="shared" si="403"/>
        <v>0</v>
      </c>
      <c r="AO110" s="21">
        <f t="shared" si="404"/>
        <v>0</v>
      </c>
      <c r="AP110" s="21">
        <f t="shared" si="405"/>
        <v>0</v>
      </c>
      <c r="AQ110" s="21">
        <f t="shared" si="406"/>
        <v>0</v>
      </c>
      <c r="AR110" s="21">
        <f t="shared" si="407"/>
        <v>0</v>
      </c>
      <c r="AS110" s="21">
        <f t="shared" si="408"/>
        <v>0</v>
      </c>
      <c r="AT110" s="21">
        <f t="shared" si="409"/>
        <v>0</v>
      </c>
      <c r="AU110" s="21">
        <f t="shared" si="410"/>
        <v>0</v>
      </c>
      <c r="AV110" s="21">
        <f t="shared" si="411"/>
        <v>0</v>
      </c>
      <c r="AW110" s="21">
        <f t="shared" si="412"/>
        <v>0</v>
      </c>
      <c r="AX110" s="86"/>
    </row>
    <row r="111" spans="2:50" ht="16" customHeight="1" x14ac:dyDescent="0.25">
      <c r="B111" s="24">
        <v>44654</v>
      </c>
      <c r="C111" s="39" t="s">
        <v>150</v>
      </c>
      <c r="D111" s="26" t="s">
        <v>48</v>
      </c>
      <c r="E111" s="27" t="s">
        <v>49</v>
      </c>
      <c r="F111" s="27" t="s">
        <v>61</v>
      </c>
      <c r="G111" s="33">
        <v>4.715277777777778E-4</v>
      </c>
      <c r="H111" s="33">
        <v>5.2800925925925921E-4</v>
      </c>
      <c r="I111" s="67">
        <f>IF(H111&lt;G111,1,0)</f>
        <v>0</v>
      </c>
      <c r="J111" s="20">
        <f>IF(I111=1,G111-H111,H111-G111)</f>
        <v>5.6481481481481411E-5</v>
      </c>
      <c r="K111" s="21"/>
      <c r="L111" s="41"/>
      <c r="M111" s="21"/>
      <c r="N111" s="21"/>
      <c r="O111" s="21"/>
      <c r="P111" s="21"/>
      <c r="Q111" s="21"/>
      <c r="R111" s="21"/>
      <c r="S111" s="21"/>
      <c r="T111" s="21"/>
      <c r="U111" s="21"/>
      <c r="V111" s="21"/>
      <c r="W111" s="21"/>
      <c r="X111" s="21"/>
      <c r="Y111" s="21"/>
      <c r="Z111" s="21"/>
      <c r="AA111" s="21"/>
      <c r="AB111" s="21"/>
      <c r="AC111" s="29" t="s">
        <v>180</v>
      </c>
      <c r="AD111" s="21">
        <v>2.6666666666666701</v>
      </c>
      <c r="AE111" s="21">
        <f t="shared" si="415"/>
        <v>0</v>
      </c>
      <c r="AF111" s="21">
        <f t="shared" si="397"/>
        <v>0</v>
      </c>
      <c r="AG111" s="21">
        <v>2.125</v>
      </c>
      <c r="AH111" s="21">
        <f t="shared" si="398"/>
        <v>0</v>
      </c>
      <c r="AI111" s="21">
        <f t="shared" si="399"/>
        <v>0</v>
      </c>
      <c r="AJ111" s="21">
        <v>2.5833333333333299</v>
      </c>
      <c r="AK111" s="21">
        <f t="shared" si="400"/>
        <v>0</v>
      </c>
      <c r="AL111" s="21">
        <f t="shared" si="401"/>
        <v>0</v>
      </c>
      <c r="AM111" s="21">
        <f t="shared" si="402"/>
        <v>0</v>
      </c>
      <c r="AN111" s="21">
        <f t="shared" si="403"/>
        <v>0</v>
      </c>
      <c r="AO111" s="21">
        <f t="shared" si="404"/>
        <v>0</v>
      </c>
      <c r="AP111" s="21">
        <f t="shared" si="405"/>
        <v>0</v>
      </c>
      <c r="AQ111" s="21">
        <f t="shared" si="406"/>
        <v>0</v>
      </c>
      <c r="AR111" s="21">
        <f t="shared" si="407"/>
        <v>0</v>
      </c>
      <c r="AS111" s="21">
        <f t="shared" si="408"/>
        <v>0</v>
      </c>
      <c r="AT111" s="21">
        <f t="shared" si="409"/>
        <v>0</v>
      </c>
      <c r="AU111" s="21">
        <f t="shared" si="410"/>
        <v>0</v>
      </c>
      <c r="AV111" s="21">
        <f t="shared" si="411"/>
        <v>0</v>
      </c>
      <c r="AW111" s="21">
        <f t="shared" si="412"/>
        <v>0</v>
      </c>
      <c r="AX111" s="86"/>
    </row>
    <row r="112" spans="2:50" ht="16" customHeight="1" x14ac:dyDescent="0.25">
      <c r="B112" s="24">
        <v>44654</v>
      </c>
      <c r="C112" s="45" t="s">
        <v>148</v>
      </c>
      <c r="D112" s="26" t="s">
        <v>91</v>
      </c>
      <c r="E112" s="27" t="s">
        <v>94</v>
      </c>
      <c r="F112" s="27" t="s">
        <v>42</v>
      </c>
      <c r="G112" s="20">
        <v>1.6550925925925926E-3</v>
      </c>
      <c r="H112" s="28">
        <v>1.7425925925925925E-3</v>
      </c>
      <c r="I112" s="67">
        <f t="shared" ref="I112:I114" si="416">IF(H112&lt;G112,1,0)</f>
        <v>0</v>
      </c>
      <c r="J112" s="20">
        <f t="shared" ref="J112:J114" si="417">IF(I112=1,G112-H112,H112-G112)</f>
        <v>8.7499999999999904E-5</v>
      </c>
      <c r="K112" s="30"/>
      <c r="L112" s="40">
        <v>3.5914351851851857E-4</v>
      </c>
      <c r="M112" s="40"/>
      <c r="N112" s="40">
        <v>8.189814814814814E-4</v>
      </c>
      <c r="O112" s="21">
        <v>1.3458333333333334E-3</v>
      </c>
      <c r="P112" s="21">
        <v>1.7425925925925925E-3</v>
      </c>
      <c r="Q112" s="21"/>
      <c r="R112" s="21"/>
      <c r="S112" s="21"/>
      <c r="T112" s="21"/>
      <c r="U112" s="21"/>
      <c r="V112" s="21"/>
      <c r="W112" s="21"/>
      <c r="X112" s="21"/>
      <c r="Y112" s="21"/>
      <c r="Z112" s="21"/>
      <c r="AA112" s="21"/>
      <c r="AB112" s="21"/>
      <c r="AC112" s="29" t="s">
        <v>186</v>
      </c>
      <c r="AD112" s="21">
        <v>2.5833333333333299</v>
      </c>
      <c r="AE112" s="21">
        <f t="shared" si="415"/>
        <v>3.5914351851851857E-4</v>
      </c>
      <c r="AF112" s="21">
        <f t="shared" si="397"/>
        <v>-3.5914351851851857E-4</v>
      </c>
      <c r="AG112" s="21">
        <v>2.0416666666666701</v>
      </c>
      <c r="AH112" s="21">
        <f t="shared" si="398"/>
        <v>3.5914351851851857E-4</v>
      </c>
      <c r="AI112" s="21">
        <f t="shared" si="399"/>
        <v>4.5983796296296284E-4</v>
      </c>
      <c r="AJ112" s="21">
        <v>2.5</v>
      </c>
      <c r="AK112" s="21">
        <f t="shared" si="400"/>
        <v>3.9675925925925903E-4</v>
      </c>
      <c r="AL112" s="21">
        <f t="shared" si="401"/>
        <v>-1.7425925925925925E-3</v>
      </c>
      <c r="AM112" s="21">
        <f t="shared" si="402"/>
        <v>0</v>
      </c>
      <c r="AN112" s="21">
        <f t="shared" si="403"/>
        <v>0</v>
      </c>
      <c r="AO112" s="21">
        <f t="shared" si="404"/>
        <v>0</v>
      </c>
      <c r="AP112" s="21">
        <f t="shared" si="405"/>
        <v>0</v>
      </c>
      <c r="AQ112" s="21">
        <f t="shared" si="406"/>
        <v>0</v>
      </c>
      <c r="AR112" s="21">
        <f t="shared" si="407"/>
        <v>0</v>
      </c>
      <c r="AS112" s="21">
        <f t="shared" si="408"/>
        <v>0</v>
      </c>
      <c r="AT112" s="21">
        <f t="shared" si="409"/>
        <v>0</v>
      </c>
      <c r="AU112" s="21">
        <f t="shared" si="410"/>
        <v>0</v>
      </c>
      <c r="AV112" s="21">
        <f t="shared" si="411"/>
        <v>0</v>
      </c>
      <c r="AW112" s="21">
        <f t="shared" si="412"/>
        <v>0</v>
      </c>
      <c r="AX112" s="86"/>
    </row>
    <row r="113" spans="2:50" ht="16" customHeight="1" x14ac:dyDescent="0.25">
      <c r="B113" s="24">
        <v>44654</v>
      </c>
      <c r="C113" s="45" t="s">
        <v>150</v>
      </c>
      <c r="D113" s="26" t="s">
        <v>33</v>
      </c>
      <c r="E113" s="27" t="s">
        <v>34</v>
      </c>
      <c r="F113" s="27" t="s">
        <v>45</v>
      </c>
      <c r="G113" s="33">
        <v>8.4351851851851851E-4</v>
      </c>
      <c r="H113" s="28">
        <v>8.3518518518518501E-4</v>
      </c>
      <c r="I113" s="67">
        <f t="shared" si="416"/>
        <v>1</v>
      </c>
      <c r="J113" s="20">
        <f t="shared" si="417"/>
        <v>8.3333333333334998E-6</v>
      </c>
      <c r="K113" s="30"/>
      <c r="L113" s="40">
        <v>4.0266203703703704E-4</v>
      </c>
      <c r="M113" s="40"/>
      <c r="N113" s="40">
        <v>8.3518518518518501E-4</v>
      </c>
      <c r="O113" s="21"/>
      <c r="P113" s="21"/>
      <c r="Q113" s="21"/>
      <c r="R113" s="21"/>
      <c r="S113" s="21"/>
      <c r="T113" s="21"/>
      <c r="U113" s="21"/>
      <c r="V113" s="21"/>
      <c r="W113" s="21"/>
      <c r="X113" s="21"/>
      <c r="Y113" s="21"/>
      <c r="Z113" s="21"/>
      <c r="AA113" s="21"/>
      <c r="AB113" s="21"/>
      <c r="AC113" s="29" t="s">
        <v>211</v>
      </c>
      <c r="AD113" s="21">
        <v>2.4583333333333299</v>
      </c>
      <c r="AE113" s="21">
        <f t="shared" si="415"/>
        <v>4.0266203703703704E-4</v>
      </c>
      <c r="AF113" s="21">
        <f t="shared" si="397"/>
        <v>-4.0266203703703704E-4</v>
      </c>
      <c r="AG113" s="21">
        <v>1.9166666666666701</v>
      </c>
      <c r="AH113" s="21">
        <f t="shared" si="398"/>
        <v>4.0266203703703704E-4</v>
      </c>
      <c r="AI113" s="21">
        <f t="shared" si="399"/>
        <v>4.3252314814814797E-4</v>
      </c>
      <c r="AJ113" s="21">
        <v>2.375</v>
      </c>
      <c r="AK113" s="21">
        <f t="shared" si="400"/>
        <v>0</v>
      </c>
      <c r="AL113" s="21">
        <f t="shared" si="401"/>
        <v>0</v>
      </c>
      <c r="AM113" s="21">
        <f t="shared" si="402"/>
        <v>0</v>
      </c>
      <c r="AN113" s="21">
        <f t="shared" si="403"/>
        <v>0</v>
      </c>
      <c r="AO113" s="21">
        <f t="shared" si="404"/>
        <v>0</v>
      </c>
      <c r="AP113" s="21">
        <f t="shared" si="405"/>
        <v>0</v>
      </c>
      <c r="AQ113" s="21">
        <f t="shared" si="406"/>
        <v>0</v>
      </c>
      <c r="AR113" s="21">
        <f t="shared" si="407"/>
        <v>0</v>
      </c>
      <c r="AS113" s="21">
        <f t="shared" si="408"/>
        <v>0</v>
      </c>
      <c r="AT113" s="21">
        <f t="shared" si="409"/>
        <v>0</v>
      </c>
      <c r="AU113" s="21">
        <f t="shared" si="410"/>
        <v>0</v>
      </c>
      <c r="AV113" s="21">
        <f t="shared" si="411"/>
        <v>0</v>
      </c>
      <c r="AW113" s="21">
        <f t="shared" si="412"/>
        <v>0</v>
      </c>
      <c r="AX113" s="86"/>
    </row>
    <row r="114" spans="2:50" ht="16" customHeight="1" x14ac:dyDescent="0.25">
      <c r="B114" s="24">
        <v>44654</v>
      </c>
      <c r="C114" s="45" t="s">
        <v>107</v>
      </c>
      <c r="D114" s="26" t="s">
        <v>33</v>
      </c>
      <c r="E114" s="27" t="s">
        <v>99</v>
      </c>
      <c r="F114" s="27" t="s">
        <v>42</v>
      </c>
      <c r="G114" s="28">
        <v>1.8789351851851851E-3</v>
      </c>
      <c r="H114" s="28">
        <v>1.8247685185185183E-3</v>
      </c>
      <c r="I114" s="67">
        <f t="shared" si="416"/>
        <v>1</v>
      </c>
      <c r="J114" s="20">
        <f t="shared" si="417"/>
        <v>5.4166666666666773E-5</v>
      </c>
      <c r="K114" s="30"/>
      <c r="L114" s="40">
        <v>3.8692129629629629E-4</v>
      </c>
      <c r="M114" s="40"/>
      <c r="N114" s="40">
        <v>8.7881944444444455E-4</v>
      </c>
      <c r="O114" s="21">
        <v>1.4234953703703703E-3</v>
      </c>
      <c r="P114" s="21">
        <v>1.8247685185185183E-3</v>
      </c>
      <c r="Q114" s="21"/>
      <c r="R114" s="21"/>
      <c r="S114" s="21"/>
      <c r="T114" s="21"/>
      <c r="U114" s="21"/>
      <c r="V114" s="21"/>
      <c r="W114" s="21"/>
      <c r="X114" s="21"/>
      <c r="Y114" s="21"/>
      <c r="Z114" s="21"/>
      <c r="AA114" s="21"/>
      <c r="AB114" s="21"/>
      <c r="AC114" s="29" t="s">
        <v>212</v>
      </c>
      <c r="AD114" s="21">
        <v>2.5833333333333299</v>
      </c>
      <c r="AE114" s="21">
        <f t="shared" si="415"/>
        <v>3.8692129629629629E-4</v>
      </c>
      <c r="AF114" s="21">
        <f t="shared" si="397"/>
        <v>-3.8692129629629629E-4</v>
      </c>
      <c r="AG114" s="21">
        <v>2.0416666666666701</v>
      </c>
      <c r="AH114" s="21">
        <f t="shared" si="398"/>
        <v>3.8692129629629629E-4</v>
      </c>
      <c r="AI114" s="21">
        <f t="shared" si="399"/>
        <v>4.9189814814814821E-4</v>
      </c>
      <c r="AJ114" s="21">
        <v>2.5</v>
      </c>
      <c r="AK114" s="21">
        <f t="shared" si="400"/>
        <v>4.01273148148148E-4</v>
      </c>
      <c r="AL114" s="21">
        <f t="shared" si="401"/>
        <v>-1.8247685185185183E-3</v>
      </c>
      <c r="AM114" s="21">
        <f t="shared" si="402"/>
        <v>0</v>
      </c>
      <c r="AN114" s="21">
        <f t="shared" si="403"/>
        <v>0</v>
      </c>
      <c r="AO114" s="21">
        <f t="shared" si="404"/>
        <v>0</v>
      </c>
      <c r="AP114" s="21">
        <f t="shared" si="405"/>
        <v>0</v>
      </c>
      <c r="AQ114" s="21">
        <f t="shared" si="406"/>
        <v>0</v>
      </c>
      <c r="AR114" s="21">
        <f t="shared" si="407"/>
        <v>0</v>
      </c>
      <c r="AS114" s="21">
        <f t="shared" si="408"/>
        <v>0</v>
      </c>
      <c r="AT114" s="21">
        <f t="shared" si="409"/>
        <v>0</v>
      </c>
      <c r="AU114" s="21">
        <f t="shared" si="410"/>
        <v>0</v>
      </c>
      <c r="AV114" s="21">
        <f t="shared" si="411"/>
        <v>0</v>
      </c>
      <c r="AW114" s="21">
        <f t="shared" si="412"/>
        <v>0</v>
      </c>
      <c r="AX114" s="86"/>
    </row>
    <row r="115" spans="2:50" ht="16" customHeight="1" thickBot="1" x14ac:dyDescent="0.3">
      <c r="B115" s="49">
        <v>44654</v>
      </c>
      <c r="C115" s="109" t="s">
        <v>148</v>
      </c>
      <c r="D115" s="50" t="s">
        <v>33</v>
      </c>
      <c r="E115" s="51" t="s">
        <v>34</v>
      </c>
      <c r="F115" s="51" t="s">
        <v>61</v>
      </c>
      <c r="G115" s="110">
        <v>3.6585648148148154E-4</v>
      </c>
      <c r="H115" s="110">
        <v>3.5775462962962958E-4</v>
      </c>
      <c r="I115" s="70">
        <f>IF(H115&lt;G115,1,0)</f>
        <v>1</v>
      </c>
      <c r="J115" s="52">
        <f>IF(I115=1,G115-H115,H115-G115)</f>
        <v>8.1018518518519655E-6</v>
      </c>
      <c r="K115" s="53"/>
      <c r="L115" s="111"/>
      <c r="M115" s="53"/>
      <c r="N115" s="53"/>
      <c r="O115" s="53"/>
      <c r="P115" s="53"/>
      <c r="Q115" s="53"/>
      <c r="R115" s="53"/>
      <c r="S115" s="53"/>
      <c r="T115" s="53"/>
      <c r="U115" s="53"/>
      <c r="V115" s="53"/>
      <c r="W115" s="53"/>
      <c r="X115" s="53"/>
      <c r="Y115" s="53"/>
      <c r="Z115" s="53"/>
      <c r="AA115" s="53"/>
      <c r="AB115" s="53"/>
      <c r="AC115" s="54" t="s">
        <v>213</v>
      </c>
      <c r="AD115" s="53">
        <v>2.7083333333333299</v>
      </c>
      <c r="AE115" s="53">
        <f t="shared" si="415"/>
        <v>0</v>
      </c>
      <c r="AF115" s="53">
        <f t="shared" si="397"/>
        <v>0</v>
      </c>
      <c r="AG115" s="53">
        <v>2.1666666666666701</v>
      </c>
      <c r="AH115" s="53">
        <f t="shared" si="398"/>
        <v>0</v>
      </c>
      <c r="AI115" s="53">
        <f t="shared" si="399"/>
        <v>0</v>
      </c>
      <c r="AJ115" s="53">
        <v>2.625</v>
      </c>
      <c r="AK115" s="53">
        <f t="shared" si="400"/>
        <v>0</v>
      </c>
      <c r="AL115" s="53">
        <f t="shared" si="401"/>
        <v>0</v>
      </c>
      <c r="AM115" s="53">
        <f t="shared" si="402"/>
        <v>0</v>
      </c>
      <c r="AN115" s="53">
        <f t="shared" si="403"/>
        <v>0</v>
      </c>
      <c r="AO115" s="53">
        <f t="shared" si="404"/>
        <v>0</v>
      </c>
      <c r="AP115" s="53">
        <f t="shared" si="405"/>
        <v>0</v>
      </c>
      <c r="AQ115" s="53">
        <f t="shared" si="406"/>
        <v>0</v>
      </c>
      <c r="AR115" s="53">
        <f t="shared" si="407"/>
        <v>0</v>
      </c>
      <c r="AS115" s="53">
        <f t="shared" si="408"/>
        <v>0</v>
      </c>
      <c r="AT115" s="53">
        <f t="shared" si="409"/>
        <v>0</v>
      </c>
      <c r="AU115" s="53">
        <f t="shared" si="410"/>
        <v>0</v>
      </c>
      <c r="AV115" s="53">
        <f t="shared" si="411"/>
        <v>0</v>
      </c>
      <c r="AW115" s="53">
        <f t="shared" si="412"/>
        <v>0</v>
      </c>
      <c r="AX115" s="87"/>
    </row>
    <row r="116" spans="2:50" ht="12.75" customHeight="1" x14ac:dyDescent="0.25">
      <c r="B116" s="6"/>
      <c r="C116" s="9"/>
      <c r="D116" s="7"/>
      <c r="E116" s="7"/>
      <c r="F116" s="7"/>
      <c r="G116" s="55"/>
      <c r="H116" s="11"/>
      <c r="I116" s="7"/>
      <c r="J116" s="7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2"/>
      <c r="AA116" s="12"/>
      <c r="AB116" s="12"/>
      <c r="AC116" s="8"/>
      <c r="AD116" s="8"/>
      <c r="AE116" s="7"/>
      <c r="AF116" s="7"/>
      <c r="AG116" s="7"/>
      <c r="AH116" s="7"/>
      <c r="AI116" s="13"/>
      <c r="AX116" s="14"/>
    </row>
    <row r="117" spans="2:50" ht="12.75" customHeight="1" x14ac:dyDescent="0.25">
      <c r="B117" s="6"/>
      <c r="C117" s="9"/>
      <c r="D117" s="7"/>
      <c r="E117" s="7"/>
      <c r="F117" s="7"/>
      <c r="G117" s="55"/>
      <c r="H117" s="11"/>
      <c r="I117" s="7"/>
      <c r="J117" s="7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  <c r="AA117" s="12"/>
      <c r="AB117" s="12"/>
      <c r="AC117" s="8"/>
      <c r="AD117" s="8"/>
      <c r="AE117" s="7"/>
      <c r="AF117" s="7"/>
      <c r="AG117" s="7"/>
      <c r="AH117" s="7"/>
      <c r="AI117" s="13"/>
      <c r="AX117" s="14"/>
    </row>
    <row r="118" spans="2:50" ht="12.75" customHeight="1" x14ac:dyDescent="0.25">
      <c r="B118" s="6"/>
      <c r="C118" s="9"/>
      <c r="D118" s="7"/>
      <c r="E118" s="7"/>
      <c r="F118" s="7"/>
      <c r="G118" s="55"/>
      <c r="H118" s="11"/>
      <c r="I118" s="7"/>
      <c r="J118" s="7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  <c r="AA118" s="12"/>
      <c r="AB118" s="12"/>
      <c r="AC118" s="8"/>
      <c r="AD118" s="8"/>
      <c r="AE118" s="7"/>
      <c r="AF118" s="7"/>
      <c r="AG118" s="7"/>
      <c r="AH118" s="7"/>
      <c r="AI118" s="13"/>
      <c r="AX118" s="14"/>
    </row>
    <row r="119" spans="2:50" ht="12.75" customHeight="1" x14ac:dyDescent="0.25">
      <c r="B119" s="6"/>
      <c r="C119" s="9"/>
      <c r="D119" s="7"/>
      <c r="E119" s="7"/>
      <c r="F119" s="7"/>
      <c r="G119" s="55"/>
      <c r="H119" s="11"/>
      <c r="I119" s="7"/>
      <c r="J119" s="7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  <c r="AA119" s="12"/>
      <c r="AB119" s="12"/>
      <c r="AC119" s="8"/>
      <c r="AD119" s="8"/>
      <c r="AE119" s="7"/>
      <c r="AF119" s="7"/>
      <c r="AG119" s="7"/>
      <c r="AH119" s="7"/>
      <c r="AI119" s="13"/>
      <c r="AX119" s="14"/>
    </row>
    <row r="120" spans="2:50" ht="12.75" customHeight="1" x14ac:dyDescent="0.25">
      <c r="B120" s="6"/>
      <c r="C120" s="9"/>
      <c r="D120" s="7"/>
      <c r="E120" s="7"/>
      <c r="F120" s="7"/>
      <c r="G120" s="55"/>
      <c r="H120" s="11"/>
      <c r="I120" s="7"/>
      <c r="J120" s="7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  <c r="AA120" s="12"/>
      <c r="AB120" s="12"/>
      <c r="AC120" s="8"/>
      <c r="AD120" s="8"/>
      <c r="AE120" s="7"/>
      <c r="AF120" s="7"/>
      <c r="AG120" s="7"/>
      <c r="AH120" s="7"/>
      <c r="AI120" s="13"/>
      <c r="AX120" s="14"/>
    </row>
    <row r="121" spans="2:50" ht="12.75" customHeight="1" x14ac:dyDescent="0.25">
      <c r="B121" s="6"/>
      <c r="C121" s="9"/>
      <c r="D121" s="7"/>
      <c r="E121" s="7"/>
      <c r="F121" s="7"/>
      <c r="G121" s="55"/>
      <c r="H121" s="11"/>
      <c r="I121" s="7"/>
      <c r="J121" s="7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  <c r="AA121" s="12"/>
      <c r="AB121" s="12"/>
      <c r="AC121" s="8"/>
      <c r="AD121" s="8"/>
      <c r="AE121" s="7"/>
      <c r="AF121" s="7"/>
      <c r="AG121" s="7"/>
      <c r="AH121" s="7"/>
      <c r="AI121" s="13"/>
      <c r="AX121" s="14"/>
    </row>
    <row r="122" spans="2:50" ht="12.75" customHeight="1" x14ac:dyDescent="0.25">
      <c r="B122" s="6"/>
      <c r="C122" s="9"/>
      <c r="D122" s="7"/>
      <c r="E122" s="7"/>
      <c r="F122" s="7"/>
      <c r="G122" s="55"/>
      <c r="H122" s="11"/>
      <c r="I122" s="7"/>
      <c r="J122" s="7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  <c r="AA122" s="12"/>
      <c r="AB122" s="12"/>
      <c r="AC122" s="8"/>
      <c r="AD122" s="8"/>
      <c r="AE122" s="7"/>
      <c r="AF122" s="7"/>
      <c r="AG122" s="7"/>
      <c r="AH122" s="7"/>
      <c r="AI122" s="13"/>
      <c r="AX122" s="14"/>
    </row>
    <row r="123" spans="2:50" ht="12.75" customHeight="1" x14ac:dyDescent="0.25">
      <c r="B123" s="6"/>
      <c r="C123" s="9"/>
      <c r="D123" s="7"/>
      <c r="E123" s="7"/>
      <c r="F123" s="7"/>
      <c r="G123" s="55"/>
      <c r="H123" s="11"/>
      <c r="I123" s="7"/>
      <c r="J123" s="7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  <c r="AA123" s="12"/>
      <c r="AB123" s="12"/>
      <c r="AC123" s="8"/>
      <c r="AD123" s="8"/>
      <c r="AE123" s="7"/>
      <c r="AF123" s="7"/>
      <c r="AG123" s="7"/>
      <c r="AH123" s="7"/>
      <c r="AI123" s="13"/>
      <c r="AX123" s="14"/>
    </row>
    <row r="124" spans="2:50" ht="12.75" customHeight="1" x14ac:dyDescent="0.25">
      <c r="B124" s="6"/>
      <c r="C124" s="9"/>
      <c r="D124" s="7"/>
      <c r="E124" s="7"/>
      <c r="F124" s="7"/>
      <c r="G124" s="55"/>
      <c r="H124" s="11"/>
      <c r="I124" s="7"/>
      <c r="J124" s="7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2"/>
      <c r="AA124" s="12"/>
      <c r="AB124" s="12"/>
      <c r="AC124" s="8"/>
      <c r="AD124" s="8"/>
      <c r="AE124" s="7"/>
      <c r="AF124" s="7"/>
      <c r="AG124" s="7"/>
      <c r="AH124" s="7"/>
      <c r="AI124" s="13"/>
      <c r="AX124" s="14"/>
    </row>
    <row r="125" spans="2:50" ht="12.75" customHeight="1" x14ac:dyDescent="0.25">
      <c r="B125" s="6"/>
      <c r="C125" s="9"/>
      <c r="D125" s="7"/>
      <c r="E125" s="7"/>
      <c r="F125" s="7"/>
      <c r="G125" s="55"/>
      <c r="H125" s="11"/>
      <c r="I125" s="7"/>
      <c r="J125" s="7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2"/>
      <c r="AA125" s="12"/>
      <c r="AB125" s="12"/>
      <c r="AC125" s="8"/>
      <c r="AD125" s="8"/>
      <c r="AE125" s="7"/>
      <c r="AF125" s="7"/>
      <c r="AG125" s="7"/>
      <c r="AH125" s="7"/>
      <c r="AI125" s="13"/>
      <c r="AX125" s="14"/>
    </row>
    <row r="126" spans="2:50" ht="12.75" customHeight="1" x14ac:dyDescent="0.25">
      <c r="B126" s="6"/>
      <c r="C126" s="9"/>
      <c r="D126" s="7"/>
      <c r="E126" s="7"/>
      <c r="F126" s="7"/>
      <c r="G126" s="55"/>
      <c r="H126" s="11"/>
      <c r="I126" s="7"/>
      <c r="J126" s="7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  <c r="AA126" s="12"/>
      <c r="AB126" s="12"/>
      <c r="AC126" s="8"/>
      <c r="AD126" s="8"/>
      <c r="AE126" s="7"/>
      <c r="AF126" s="7"/>
      <c r="AG126" s="7"/>
      <c r="AH126" s="7"/>
      <c r="AI126" s="13"/>
      <c r="AX126" s="14"/>
    </row>
    <row r="127" spans="2:50" ht="12.75" customHeight="1" x14ac:dyDescent="0.25">
      <c r="B127" s="6"/>
      <c r="C127" s="9"/>
      <c r="D127" s="7"/>
      <c r="E127" s="7"/>
      <c r="F127" s="7"/>
      <c r="G127" s="55"/>
      <c r="H127" s="11"/>
      <c r="I127" s="7"/>
      <c r="J127" s="7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  <c r="AA127" s="12"/>
      <c r="AB127" s="12"/>
      <c r="AC127" s="8"/>
      <c r="AD127" s="8"/>
      <c r="AE127" s="7"/>
      <c r="AF127" s="7"/>
      <c r="AG127" s="7"/>
      <c r="AH127" s="7"/>
      <c r="AI127" s="13"/>
      <c r="AX127" s="14"/>
    </row>
    <row r="128" spans="2:50" ht="12.75" customHeight="1" x14ac:dyDescent="0.25">
      <c r="B128" s="6"/>
      <c r="C128" s="9"/>
      <c r="D128" s="7"/>
      <c r="E128" s="7"/>
      <c r="F128" s="7"/>
      <c r="G128" s="55"/>
      <c r="H128" s="11"/>
      <c r="I128" s="7"/>
      <c r="J128" s="7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  <c r="Y128" s="12"/>
      <c r="Z128" s="12"/>
      <c r="AA128" s="12"/>
      <c r="AB128" s="12"/>
      <c r="AC128" s="8"/>
      <c r="AD128" s="8"/>
      <c r="AE128" s="7"/>
      <c r="AF128" s="7"/>
      <c r="AG128" s="7"/>
      <c r="AH128" s="7"/>
      <c r="AI128" s="13"/>
      <c r="AX128" s="14"/>
    </row>
    <row r="129" spans="2:50" ht="12.75" customHeight="1" x14ac:dyDescent="0.25">
      <c r="B129" s="6"/>
      <c r="C129" s="9"/>
      <c r="D129" s="7"/>
      <c r="E129" s="7"/>
      <c r="F129" s="7"/>
      <c r="G129" s="55"/>
      <c r="H129" s="11"/>
      <c r="I129" s="7"/>
      <c r="J129" s="7"/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  <c r="Y129" s="12"/>
      <c r="Z129" s="12"/>
      <c r="AA129" s="12"/>
      <c r="AB129" s="12"/>
      <c r="AC129" s="8"/>
      <c r="AD129" s="8"/>
      <c r="AE129" s="7"/>
      <c r="AF129" s="7"/>
      <c r="AG129" s="7"/>
      <c r="AH129" s="7"/>
      <c r="AI129" s="13"/>
      <c r="AX129" s="14"/>
    </row>
    <row r="130" spans="2:50" ht="12.75" customHeight="1" x14ac:dyDescent="0.25">
      <c r="B130" s="6"/>
      <c r="C130" s="9"/>
      <c r="D130" s="7"/>
      <c r="E130" s="7"/>
      <c r="F130" s="7"/>
      <c r="G130" s="55"/>
      <c r="H130" s="11"/>
      <c r="I130" s="7"/>
      <c r="J130" s="7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  <c r="Y130" s="12"/>
      <c r="Z130" s="12"/>
      <c r="AA130" s="12"/>
      <c r="AB130" s="12"/>
      <c r="AC130" s="8"/>
      <c r="AD130" s="8"/>
      <c r="AE130" s="7"/>
      <c r="AF130" s="7"/>
      <c r="AG130" s="7"/>
      <c r="AH130" s="7"/>
      <c r="AI130" s="13"/>
      <c r="AX130" s="14"/>
    </row>
    <row r="131" spans="2:50" ht="12.75" customHeight="1" x14ac:dyDescent="0.25">
      <c r="B131" s="6"/>
      <c r="C131" s="9"/>
      <c r="D131" s="7"/>
      <c r="E131" s="7"/>
      <c r="F131" s="7"/>
      <c r="G131" s="55"/>
      <c r="H131" s="11"/>
      <c r="I131" s="7"/>
      <c r="J131" s="7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  <c r="Y131" s="12"/>
      <c r="Z131" s="12"/>
      <c r="AA131" s="12"/>
      <c r="AB131" s="12"/>
      <c r="AC131" s="8"/>
      <c r="AD131" s="8"/>
      <c r="AE131" s="7"/>
      <c r="AF131" s="7"/>
      <c r="AG131" s="7"/>
      <c r="AH131" s="7"/>
      <c r="AI131" s="13"/>
      <c r="AX131" s="14"/>
    </row>
    <row r="132" spans="2:50" ht="12.75" customHeight="1" x14ac:dyDescent="0.25">
      <c r="B132" s="6"/>
      <c r="C132" s="9"/>
      <c r="D132" s="7"/>
      <c r="E132" s="7"/>
      <c r="F132" s="7"/>
      <c r="G132" s="55"/>
      <c r="H132" s="11"/>
      <c r="I132" s="7"/>
      <c r="J132" s="7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  <c r="Y132" s="12"/>
      <c r="Z132" s="12"/>
      <c r="AA132" s="12"/>
      <c r="AB132" s="12"/>
      <c r="AC132" s="8"/>
      <c r="AD132" s="8"/>
      <c r="AE132" s="7"/>
      <c r="AF132" s="7"/>
      <c r="AG132" s="7"/>
      <c r="AH132" s="7"/>
      <c r="AI132" s="13"/>
      <c r="AX132" s="14"/>
    </row>
    <row r="133" spans="2:50" ht="12.75" customHeight="1" x14ac:dyDescent="0.25">
      <c r="B133" s="6"/>
      <c r="C133" s="9"/>
      <c r="D133" s="7"/>
      <c r="E133" s="7"/>
      <c r="F133" s="7"/>
      <c r="G133" s="55"/>
      <c r="H133" s="11"/>
      <c r="I133" s="7"/>
      <c r="J133" s="7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  <c r="Y133" s="12"/>
      <c r="Z133" s="12"/>
      <c r="AA133" s="12"/>
      <c r="AB133" s="12"/>
      <c r="AC133" s="8"/>
      <c r="AD133" s="8"/>
      <c r="AE133" s="7"/>
      <c r="AF133" s="7"/>
      <c r="AG133" s="7"/>
      <c r="AH133" s="7"/>
      <c r="AI133" s="13"/>
      <c r="AX133" s="14"/>
    </row>
    <row r="134" spans="2:50" ht="12.75" customHeight="1" x14ac:dyDescent="0.25">
      <c r="B134" s="6"/>
      <c r="C134" s="9"/>
      <c r="D134" s="7"/>
      <c r="E134" s="7"/>
      <c r="F134" s="7"/>
      <c r="G134" s="55"/>
      <c r="H134" s="11"/>
      <c r="I134" s="7"/>
      <c r="J134" s="7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  <c r="Y134" s="12"/>
      <c r="Z134" s="12"/>
      <c r="AA134" s="12"/>
      <c r="AB134" s="12"/>
      <c r="AC134" s="8"/>
      <c r="AD134" s="8"/>
      <c r="AE134" s="7"/>
      <c r="AF134" s="7"/>
      <c r="AG134" s="7"/>
      <c r="AH134" s="7"/>
      <c r="AI134" s="13"/>
      <c r="AX134" s="14"/>
    </row>
    <row r="135" spans="2:50" ht="12.75" customHeight="1" x14ac:dyDescent="0.25">
      <c r="B135" s="6"/>
      <c r="C135" s="9"/>
      <c r="D135" s="7"/>
      <c r="E135" s="7"/>
      <c r="F135" s="7"/>
      <c r="G135" s="55"/>
      <c r="H135" s="11"/>
      <c r="I135" s="7"/>
      <c r="J135" s="7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  <c r="Y135" s="12"/>
      <c r="Z135" s="12"/>
      <c r="AA135" s="12"/>
      <c r="AB135" s="12"/>
      <c r="AC135" s="8"/>
      <c r="AD135" s="8"/>
      <c r="AE135" s="7"/>
      <c r="AF135" s="7"/>
      <c r="AG135" s="7"/>
      <c r="AH135" s="7"/>
      <c r="AI135" s="13"/>
      <c r="AX135" s="14"/>
    </row>
    <row r="136" spans="2:50" ht="12.75" customHeight="1" x14ac:dyDescent="0.25">
      <c r="B136" s="6"/>
      <c r="C136" s="9"/>
      <c r="D136" s="7"/>
      <c r="E136" s="7"/>
      <c r="F136" s="7"/>
      <c r="G136" s="55"/>
      <c r="H136" s="11"/>
      <c r="I136" s="7"/>
      <c r="J136" s="7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  <c r="Y136" s="12"/>
      <c r="Z136" s="12"/>
      <c r="AA136" s="12"/>
      <c r="AB136" s="12"/>
      <c r="AC136" s="8"/>
      <c r="AD136" s="8"/>
      <c r="AE136" s="7"/>
      <c r="AF136" s="7"/>
      <c r="AG136" s="7"/>
      <c r="AH136" s="7"/>
      <c r="AI136" s="13"/>
      <c r="AX136" s="14"/>
    </row>
    <row r="137" spans="2:50" ht="12.75" customHeight="1" x14ac:dyDescent="0.25">
      <c r="B137" s="6"/>
      <c r="C137" s="9"/>
      <c r="D137" s="7"/>
      <c r="E137" s="7"/>
      <c r="F137" s="7"/>
      <c r="G137" s="55"/>
      <c r="H137" s="11"/>
      <c r="I137" s="7"/>
      <c r="J137" s="7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  <c r="Y137" s="12"/>
      <c r="Z137" s="12"/>
      <c r="AA137" s="12"/>
      <c r="AB137" s="12"/>
      <c r="AC137" s="8"/>
      <c r="AD137" s="8"/>
      <c r="AE137" s="7"/>
      <c r="AF137" s="7"/>
      <c r="AG137" s="7"/>
      <c r="AH137" s="7"/>
      <c r="AI137" s="13"/>
      <c r="AX137" s="14"/>
    </row>
    <row r="138" spans="2:50" ht="12.75" customHeight="1" x14ac:dyDescent="0.25">
      <c r="B138" s="6"/>
      <c r="C138" s="9"/>
      <c r="D138" s="7"/>
      <c r="E138" s="7"/>
      <c r="F138" s="7"/>
      <c r="G138" s="55"/>
      <c r="H138" s="11"/>
      <c r="I138" s="7"/>
      <c r="J138" s="7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  <c r="Y138" s="12"/>
      <c r="Z138" s="12"/>
      <c r="AA138" s="12"/>
      <c r="AB138" s="12"/>
      <c r="AC138" s="8"/>
      <c r="AD138" s="8"/>
      <c r="AE138" s="7"/>
      <c r="AF138" s="7"/>
      <c r="AG138" s="7"/>
      <c r="AH138" s="7"/>
      <c r="AI138" s="13"/>
      <c r="AX138" s="14"/>
    </row>
    <row r="139" spans="2:50" ht="12.75" customHeight="1" x14ac:dyDescent="0.25">
      <c r="B139" s="6"/>
      <c r="C139" s="9"/>
      <c r="D139" s="7"/>
      <c r="E139" s="7"/>
      <c r="F139" s="7"/>
      <c r="G139" s="55"/>
      <c r="H139" s="11"/>
      <c r="I139" s="7"/>
      <c r="J139" s="7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  <c r="Y139" s="12"/>
      <c r="Z139" s="12"/>
      <c r="AA139" s="12"/>
      <c r="AB139" s="12"/>
      <c r="AC139" s="8"/>
      <c r="AD139" s="8"/>
      <c r="AE139" s="7"/>
      <c r="AF139" s="7"/>
      <c r="AG139" s="7"/>
      <c r="AH139" s="7"/>
      <c r="AI139" s="13"/>
      <c r="AX139" s="14"/>
    </row>
    <row r="140" spans="2:50" ht="12.75" customHeight="1" x14ac:dyDescent="0.25">
      <c r="B140" s="6"/>
      <c r="C140" s="9"/>
      <c r="D140" s="7"/>
      <c r="E140" s="7"/>
      <c r="F140" s="7"/>
      <c r="G140" s="55"/>
      <c r="H140" s="11"/>
      <c r="I140" s="7"/>
      <c r="J140" s="7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/>
      <c r="Y140" s="12"/>
      <c r="Z140" s="12"/>
      <c r="AA140" s="12"/>
      <c r="AB140" s="12"/>
      <c r="AC140" s="8"/>
      <c r="AD140" s="8"/>
      <c r="AE140" s="7"/>
      <c r="AF140" s="7"/>
      <c r="AG140" s="7"/>
      <c r="AH140" s="7"/>
      <c r="AI140" s="13"/>
      <c r="AX140" s="14"/>
    </row>
    <row r="141" spans="2:50" ht="12.75" customHeight="1" x14ac:dyDescent="0.25">
      <c r="B141" s="6"/>
      <c r="C141" s="9"/>
      <c r="D141" s="7"/>
      <c r="E141" s="7"/>
      <c r="F141" s="7"/>
      <c r="G141" s="55"/>
      <c r="H141" s="11"/>
      <c r="I141" s="7"/>
      <c r="J141" s="7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/>
      <c r="Y141" s="12"/>
      <c r="Z141" s="12"/>
      <c r="AA141" s="12"/>
      <c r="AB141" s="12"/>
      <c r="AC141" s="8"/>
      <c r="AD141" s="8"/>
      <c r="AE141" s="7"/>
      <c r="AF141" s="7"/>
      <c r="AG141" s="7"/>
      <c r="AH141" s="7"/>
      <c r="AI141" s="13"/>
      <c r="AX141" s="14"/>
    </row>
    <row r="142" spans="2:50" ht="12.75" customHeight="1" x14ac:dyDescent="0.25">
      <c r="B142" s="6"/>
      <c r="C142" s="9"/>
      <c r="D142" s="7"/>
      <c r="E142" s="7"/>
      <c r="F142" s="7"/>
      <c r="G142" s="55"/>
      <c r="H142" s="11"/>
      <c r="I142" s="7"/>
      <c r="J142" s="7"/>
      <c r="K142" s="12"/>
      <c r="L142" s="12"/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2"/>
      <c r="X142" s="12"/>
      <c r="Y142" s="12"/>
      <c r="Z142" s="12"/>
      <c r="AA142" s="12"/>
      <c r="AB142" s="12"/>
      <c r="AC142" s="8"/>
      <c r="AD142" s="8"/>
      <c r="AE142" s="7"/>
      <c r="AF142" s="7"/>
      <c r="AG142" s="7"/>
      <c r="AH142" s="7"/>
      <c r="AI142" s="13"/>
      <c r="AX142" s="14"/>
    </row>
    <row r="143" spans="2:50" ht="12.75" customHeight="1" x14ac:dyDescent="0.25">
      <c r="B143" s="6"/>
      <c r="C143" s="9"/>
      <c r="D143" s="7"/>
      <c r="E143" s="7"/>
      <c r="F143" s="7"/>
      <c r="G143" s="55"/>
      <c r="H143" s="11"/>
      <c r="I143" s="7"/>
      <c r="J143" s="7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/>
      <c r="Y143" s="12"/>
      <c r="Z143" s="12"/>
      <c r="AA143" s="12"/>
      <c r="AB143" s="12"/>
      <c r="AC143" s="8"/>
      <c r="AD143" s="8"/>
      <c r="AE143" s="7"/>
      <c r="AF143" s="7"/>
      <c r="AG143" s="7"/>
      <c r="AH143" s="7"/>
      <c r="AI143" s="13"/>
      <c r="AX143" s="14"/>
    </row>
    <row r="144" spans="2:50" ht="12.75" customHeight="1" x14ac:dyDescent="0.25">
      <c r="B144" s="6"/>
      <c r="C144" s="9"/>
      <c r="D144" s="7"/>
      <c r="E144" s="7"/>
      <c r="F144" s="7"/>
      <c r="G144" s="55"/>
      <c r="H144" s="11"/>
      <c r="I144" s="7"/>
      <c r="J144" s="7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  <c r="X144" s="12"/>
      <c r="Y144" s="12"/>
      <c r="Z144" s="12"/>
      <c r="AA144" s="12"/>
      <c r="AB144" s="12"/>
      <c r="AC144" s="8"/>
      <c r="AD144" s="8"/>
      <c r="AE144" s="7"/>
      <c r="AF144" s="7"/>
      <c r="AG144" s="7"/>
      <c r="AH144" s="7"/>
      <c r="AI144" s="13"/>
      <c r="AX144" s="14"/>
    </row>
    <row r="145" spans="2:50" ht="12.75" customHeight="1" x14ac:dyDescent="0.25">
      <c r="B145" s="6"/>
      <c r="C145" s="9"/>
      <c r="D145" s="7"/>
      <c r="E145" s="7"/>
      <c r="F145" s="7"/>
      <c r="G145" s="55"/>
      <c r="H145" s="11"/>
      <c r="I145" s="7"/>
      <c r="J145" s="7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X145" s="12"/>
      <c r="Y145" s="12"/>
      <c r="Z145" s="12"/>
      <c r="AA145" s="12"/>
      <c r="AB145" s="12"/>
      <c r="AC145" s="8"/>
      <c r="AD145" s="8"/>
      <c r="AE145" s="7"/>
      <c r="AF145" s="7"/>
      <c r="AG145" s="7"/>
      <c r="AH145" s="7"/>
      <c r="AI145" s="13"/>
      <c r="AX145" s="14"/>
    </row>
    <row r="146" spans="2:50" ht="12.75" customHeight="1" x14ac:dyDescent="0.25">
      <c r="B146" s="6"/>
      <c r="C146" s="9"/>
      <c r="D146" s="7"/>
      <c r="E146" s="7"/>
      <c r="F146" s="7"/>
      <c r="G146" s="55"/>
      <c r="H146" s="11"/>
      <c r="I146" s="7"/>
      <c r="J146" s="7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  <c r="X146" s="12"/>
      <c r="Y146" s="12"/>
      <c r="Z146" s="12"/>
      <c r="AA146" s="12"/>
      <c r="AB146" s="12"/>
      <c r="AC146" s="8"/>
      <c r="AD146" s="8"/>
      <c r="AE146" s="7"/>
      <c r="AF146" s="7"/>
      <c r="AG146" s="7"/>
      <c r="AH146" s="7"/>
      <c r="AI146" s="13"/>
      <c r="AX146" s="14"/>
    </row>
    <row r="147" spans="2:50" ht="12.75" customHeight="1" x14ac:dyDescent="0.25">
      <c r="B147" s="6"/>
      <c r="C147" s="9"/>
      <c r="D147" s="7"/>
      <c r="E147" s="7"/>
      <c r="F147" s="7"/>
      <c r="G147" s="55"/>
      <c r="H147" s="11"/>
      <c r="I147" s="7"/>
      <c r="J147" s="7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  <c r="Y147" s="12"/>
      <c r="Z147" s="12"/>
      <c r="AA147" s="12"/>
      <c r="AB147" s="12"/>
      <c r="AC147" s="8"/>
      <c r="AD147" s="8"/>
      <c r="AE147" s="7"/>
      <c r="AF147" s="7"/>
      <c r="AG147" s="7"/>
      <c r="AH147" s="7"/>
      <c r="AI147" s="13"/>
      <c r="AX147" s="14"/>
    </row>
    <row r="148" spans="2:50" ht="12.75" customHeight="1" x14ac:dyDescent="0.25">
      <c r="B148" s="6"/>
      <c r="C148" s="9"/>
      <c r="D148" s="7"/>
      <c r="E148" s="7"/>
      <c r="F148" s="7"/>
      <c r="G148" s="55"/>
      <c r="H148" s="11"/>
      <c r="I148" s="7"/>
      <c r="J148" s="7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  <c r="Y148" s="12"/>
      <c r="Z148" s="12"/>
      <c r="AA148" s="12"/>
      <c r="AB148" s="12"/>
      <c r="AC148" s="8"/>
      <c r="AD148" s="8"/>
      <c r="AE148" s="7"/>
      <c r="AF148" s="7"/>
      <c r="AG148" s="7"/>
      <c r="AH148" s="7"/>
      <c r="AI148" s="13"/>
      <c r="AX148" s="14"/>
    </row>
    <row r="149" spans="2:50" ht="12.75" customHeight="1" x14ac:dyDescent="0.25">
      <c r="B149" s="6"/>
      <c r="C149" s="9"/>
      <c r="D149" s="7"/>
      <c r="E149" s="7"/>
      <c r="F149" s="7"/>
      <c r="G149" s="55"/>
      <c r="H149" s="11"/>
      <c r="I149" s="7"/>
      <c r="J149" s="7"/>
      <c r="K149" s="12"/>
      <c r="L149" s="12"/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2"/>
      <c r="X149" s="12"/>
      <c r="Y149" s="12"/>
      <c r="Z149" s="12"/>
      <c r="AA149" s="12"/>
      <c r="AB149" s="12"/>
      <c r="AC149" s="8"/>
      <c r="AD149" s="8"/>
      <c r="AE149" s="7"/>
      <c r="AF149" s="7"/>
      <c r="AG149" s="7"/>
      <c r="AH149" s="7"/>
      <c r="AI149" s="13"/>
      <c r="AX149" s="14"/>
    </row>
    <row r="150" spans="2:50" ht="12.75" customHeight="1" x14ac:dyDescent="0.25">
      <c r="B150" s="6"/>
      <c r="C150" s="9"/>
      <c r="D150" s="7"/>
      <c r="E150" s="7"/>
      <c r="F150" s="7"/>
      <c r="G150" s="55"/>
      <c r="H150" s="11"/>
      <c r="I150" s="7"/>
      <c r="J150" s="7"/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  <c r="X150" s="12"/>
      <c r="Y150" s="12"/>
      <c r="Z150" s="12"/>
      <c r="AA150" s="12"/>
      <c r="AB150" s="12"/>
      <c r="AC150" s="8"/>
      <c r="AD150" s="8"/>
      <c r="AE150" s="7"/>
      <c r="AF150" s="7"/>
      <c r="AG150" s="7"/>
      <c r="AH150" s="7"/>
      <c r="AI150" s="13"/>
      <c r="AX150" s="14"/>
    </row>
    <row r="151" spans="2:50" ht="12.75" customHeight="1" x14ac:dyDescent="0.25">
      <c r="B151" s="6"/>
      <c r="C151" s="9"/>
      <c r="D151" s="7"/>
      <c r="E151" s="7"/>
      <c r="F151" s="7"/>
      <c r="G151" s="55"/>
      <c r="H151" s="11"/>
      <c r="I151" s="7"/>
      <c r="J151" s="7"/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  <c r="X151" s="12"/>
      <c r="Y151" s="12"/>
      <c r="Z151" s="12"/>
      <c r="AA151" s="12"/>
      <c r="AB151" s="12"/>
      <c r="AC151" s="8"/>
      <c r="AD151" s="8"/>
      <c r="AE151" s="7"/>
      <c r="AF151" s="7"/>
      <c r="AG151" s="7"/>
      <c r="AH151" s="7"/>
      <c r="AI151" s="13"/>
      <c r="AX151" s="14"/>
    </row>
    <row r="152" spans="2:50" ht="12.75" customHeight="1" x14ac:dyDescent="0.25">
      <c r="B152" s="6"/>
      <c r="C152" s="9"/>
      <c r="D152" s="7"/>
      <c r="E152" s="7"/>
      <c r="F152" s="7"/>
      <c r="G152" s="55"/>
      <c r="H152" s="11"/>
      <c r="I152" s="7"/>
      <c r="J152" s="7"/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  <c r="X152" s="12"/>
      <c r="Y152" s="12"/>
      <c r="Z152" s="12"/>
      <c r="AA152" s="12"/>
      <c r="AB152" s="12"/>
      <c r="AC152" s="8"/>
      <c r="AD152" s="8"/>
      <c r="AE152" s="7"/>
      <c r="AF152" s="7"/>
      <c r="AG152" s="7"/>
      <c r="AH152" s="7"/>
      <c r="AI152" s="13"/>
      <c r="AX152" s="14"/>
    </row>
    <row r="153" spans="2:50" ht="12.75" customHeight="1" x14ac:dyDescent="0.25">
      <c r="B153" s="6"/>
      <c r="C153" s="9"/>
      <c r="D153" s="7"/>
      <c r="E153" s="7"/>
      <c r="F153" s="7"/>
      <c r="G153" s="55"/>
      <c r="H153" s="11"/>
      <c r="I153" s="7"/>
      <c r="J153" s="7"/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  <c r="X153" s="12"/>
      <c r="Y153" s="12"/>
      <c r="Z153" s="12"/>
      <c r="AA153" s="12"/>
      <c r="AB153" s="12"/>
      <c r="AC153" s="8"/>
      <c r="AD153" s="8"/>
      <c r="AE153" s="7"/>
      <c r="AF153" s="7"/>
      <c r="AG153" s="7"/>
      <c r="AH153" s="7"/>
      <c r="AI153" s="13"/>
      <c r="AX153" s="14"/>
    </row>
    <row r="154" spans="2:50" ht="12.75" customHeight="1" x14ac:dyDescent="0.25">
      <c r="B154" s="6"/>
      <c r="C154" s="9"/>
      <c r="D154" s="7"/>
      <c r="E154" s="7"/>
      <c r="F154" s="7"/>
      <c r="G154" s="55"/>
      <c r="H154" s="11"/>
      <c r="I154" s="7"/>
      <c r="J154" s="7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  <c r="X154" s="12"/>
      <c r="Y154" s="12"/>
      <c r="Z154" s="12"/>
      <c r="AA154" s="12"/>
      <c r="AB154" s="12"/>
      <c r="AC154" s="8"/>
      <c r="AD154" s="8"/>
      <c r="AE154" s="7"/>
      <c r="AF154" s="7"/>
      <c r="AG154" s="7"/>
      <c r="AH154" s="7"/>
      <c r="AI154" s="13"/>
      <c r="AX154" s="14"/>
    </row>
    <row r="155" spans="2:50" ht="12.75" customHeight="1" x14ac:dyDescent="0.25">
      <c r="B155" s="6"/>
      <c r="C155" s="9"/>
      <c r="D155" s="7"/>
      <c r="E155" s="7"/>
      <c r="F155" s="7"/>
      <c r="G155" s="55"/>
      <c r="H155" s="11"/>
      <c r="I155" s="7"/>
      <c r="J155" s="7"/>
      <c r="K155" s="12"/>
      <c r="L155" s="12"/>
      <c r="M155" s="12"/>
      <c r="N155" s="12"/>
      <c r="O155" s="12"/>
      <c r="P155" s="12"/>
      <c r="Q155" s="12"/>
      <c r="R155" s="12"/>
      <c r="S155" s="12"/>
      <c r="T155" s="12"/>
      <c r="U155" s="12"/>
      <c r="V155" s="12"/>
      <c r="W155" s="12"/>
      <c r="X155" s="12"/>
      <c r="Y155" s="12"/>
      <c r="Z155" s="12"/>
      <c r="AA155" s="12"/>
      <c r="AB155" s="12"/>
      <c r="AC155" s="8"/>
      <c r="AD155" s="8"/>
      <c r="AE155" s="7"/>
      <c r="AF155" s="7"/>
      <c r="AG155" s="7"/>
      <c r="AH155" s="7"/>
      <c r="AI155" s="13"/>
      <c r="AX155" s="14"/>
    </row>
    <row r="156" spans="2:50" ht="12.75" customHeight="1" x14ac:dyDescent="0.25">
      <c r="B156" s="6"/>
      <c r="C156" s="9"/>
      <c r="D156" s="7"/>
      <c r="E156" s="7"/>
      <c r="F156" s="7"/>
      <c r="G156" s="55"/>
      <c r="H156" s="11"/>
      <c r="I156" s="7"/>
      <c r="J156" s="7"/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  <c r="X156" s="12"/>
      <c r="Y156" s="12"/>
      <c r="Z156" s="12"/>
      <c r="AA156" s="12"/>
      <c r="AB156" s="12"/>
      <c r="AC156" s="8"/>
      <c r="AD156" s="8"/>
      <c r="AE156" s="7"/>
      <c r="AF156" s="7"/>
      <c r="AG156" s="7"/>
      <c r="AH156" s="7"/>
      <c r="AI156" s="13"/>
      <c r="AX156" s="14"/>
    </row>
    <row r="157" spans="2:50" ht="12.75" customHeight="1" x14ac:dyDescent="0.25">
      <c r="B157" s="6"/>
      <c r="C157" s="9"/>
      <c r="D157" s="7"/>
      <c r="E157" s="7"/>
      <c r="F157" s="7"/>
      <c r="G157" s="55"/>
      <c r="H157" s="11"/>
      <c r="I157" s="7"/>
      <c r="J157" s="7"/>
      <c r="K157" s="12"/>
      <c r="L157" s="12"/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2"/>
      <c r="X157" s="12"/>
      <c r="Y157" s="12"/>
      <c r="Z157" s="12"/>
      <c r="AA157" s="12"/>
      <c r="AB157" s="12"/>
      <c r="AC157" s="8"/>
      <c r="AD157" s="8"/>
      <c r="AE157" s="7"/>
      <c r="AF157" s="7"/>
      <c r="AG157" s="7"/>
      <c r="AH157" s="7"/>
      <c r="AI157" s="13"/>
      <c r="AX157" s="14"/>
    </row>
    <row r="158" spans="2:50" ht="12.75" customHeight="1" x14ac:dyDescent="0.25">
      <c r="B158" s="6"/>
      <c r="C158" s="9"/>
      <c r="D158" s="7"/>
      <c r="E158" s="7"/>
      <c r="F158" s="7"/>
      <c r="G158" s="55"/>
      <c r="H158" s="11"/>
      <c r="I158" s="7"/>
      <c r="J158" s="7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  <c r="X158" s="12"/>
      <c r="Y158" s="12"/>
      <c r="Z158" s="12"/>
      <c r="AA158" s="12"/>
      <c r="AB158" s="12"/>
      <c r="AC158" s="8"/>
      <c r="AD158" s="8"/>
      <c r="AE158" s="7"/>
      <c r="AF158" s="7"/>
      <c r="AG158" s="7"/>
      <c r="AH158" s="7"/>
      <c r="AI158" s="13"/>
      <c r="AX158" s="14"/>
    </row>
    <row r="159" spans="2:50" ht="12.75" customHeight="1" x14ac:dyDescent="0.25">
      <c r="B159" s="6"/>
      <c r="C159" s="9"/>
      <c r="D159" s="7"/>
      <c r="E159" s="7"/>
      <c r="F159" s="7"/>
      <c r="G159" s="55"/>
      <c r="H159" s="11"/>
      <c r="I159" s="7"/>
      <c r="J159" s="7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  <c r="X159" s="12"/>
      <c r="Y159" s="12"/>
      <c r="Z159" s="12"/>
      <c r="AA159" s="12"/>
      <c r="AB159" s="12"/>
      <c r="AC159" s="8"/>
      <c r="AD159" s="8"/>
      <c r="AE159" s="7"/>
      <c r="AF159" s="7"/>
      <c r="AG159" s="7"/>
      <c r="AH159" s="7"/>
      <c r="AI159" s="13"/>
      <c r="AX159" s="14"/>
    </row>
    <row r="160" spans="2:50" ht="12.75" customHeight="1" x14ac:dyDescent="0.25">
      <c r="B160" s="6"/>
      <c r="C160" s="9"/>
      <c r="D160" s="7"/>
      <c r="E160" s="7"/>
      <c r="F160" s="7"/>
      <c r="G160" s="55"/>
      <c r="H160" s="11"/>
      <c r="I160" s="7"/>
      <c r="J160" s="7"/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U160" s="12"/>
      <c r="V160" s="12"/>
      <c r="W160" s="12"/>
      <c r="X160" s="12"/>
      <c r="Y160" s="12"/>
      <c r="Z160" s="12"/>
      <c r="AA160" s="12"/>
      <c r="AB160" s="12"/>
      <c r="AC160" s="8"/>
      <c r="AD160" s="8"/>
      <c r="AE160" s="7"/>
      <c r="AF160" s="7"/>
      <c r="AG160" s="7"/>
      <c r="AH160" s="7"/>
      <c r="AI160" s="13"/>
      <c r="AX160" s="14"/>
    </row>
    <row r="161" spans="2:50" ht="12.75" customHeight="1" x14ac:dyDescent="0.25">
      <c r="B161" s="6"/>
      <c r="C161" s="9"/>
      <c r="D161" s="7"/>
      <c r="E161" s="7"/>
      <c r="F161" s="7"/>
      <c r="G161" s="55"/>
      <c r="H161" s="11"/>
      <c r="I161" s="7"/>
      <c r="J161" s="7"/>
      <c r="K161" s="12"/>
      <c r="L161" s="12"/>
      <c r="M161" s="12"/>
      <c r="N161" s="12"/>
      <c r="O161" s="12"/>
      <c r="P161" s="12"/>
      <c r="Q161" s="12"/>
      <c r="R161" s="12"/>
      <c r="S161" s="12"/>
      <c r="T161" s="12"/>
      <c r="U161" s="12"/>
      <c r="V161" s="12"/>
      <c r="W161" s="12"/>
      <c r="X161" s="12"/>
      <c r="Y161" s="12"/>
      <c r="Z161" s="12"/>
      <c r="AA161" s="12"/>
      <c r="AB161" s="12"/>
      <c r="AC161" s="8"/>
      <c r="AD161" s="8"/>
      <c r="AE161" s="7"/>
      <c r="AF161" s="7"/>
      <c r="AG161" s="7"/>
      <c r="AH161" s="7"/>
      <c r="AI161" s="13"/>
      <c r="AX161" s="14"/>
    </row>
    <row r="162" spans="2:50" ht="12.75" customHeight="1" x14ac:dyDescent="0.25">
      <c r="B162" s="6"/>
      <c r="C162" s="9"/>
      <c r="D162" s="7"/>
      <c r="E162" s="7"/>
      <c r="F162" s="7"/>
      <c r="G162" s="55"/>
      <c r="H162" s="11"/>
      <c r="I162" s="7"/>
      <c r="J162" s="7"/>
      <c r="K162" s="12"/>
      <c r="L162" s="12"/>
      <c r="M162" s="12"/>
      <c r="N162" s="12"/>
      <c r="O162" s="12"/>
      <c r="P162" s="12"/>
      <c r="Q162" s="12"/>
      <c r="R162" s="12"/>
      <c r="S162" s="12"/>
      <c r="T162" s="12"/>
      <c r="U162" s="12"/>
      <c r="V162" s="12"/>
      <c r="W162" s="12"/>
      <c r="X162" s="12"/>
      <c r="Y162" s="12"/>
      <c r="Z162" s="12"/>
      <c r="AA162" s="12"/>
      <c r="AB162" s="12"/>
      <c r="AC162" s="8"/>
      <c r="AD162" s="8"/>
      <c r="AE162" s="7"/>
      <c r="AF162" s="7"/>
      <c r="AG162" s="7"/>
      <c r="AH162" s="7"/>
      <c r="AI162" s="13"/>
      <c r="AX162" s="14"/>
    </row>
    <row r="163" spans="2:50" ht="12.75" customHeight="1" x14ac:dyDescent="0.25">
      <c r="B163" s="6"/>
      <c r="C163" s="9"/>
      <c r="D163" s="7"/>
      <c r="E163" s="7"/>
      <c r="F163" s="7"/>
      <c r="G163" s="55"/>
      <c r="H163" s="11"/>
      <c r="I163" s="7"/>
      <c r="J163" s="7"/>
      <c r="K163" s="12"/>
      <c r="L163" s="12"/>
      <c r="M163" s="12"/>
      <c r="N163" s="12"/>
      <c r="O163" s="12"/>
      <c r="P163" s="12"/>
      <c r="Q163" s="12"/>
      <c r="R163" s="12"/>
      <c r="S163" s="12"/>
      <c r="T163" s="12"/>
      <c r="U163" s="12"/>
      <c r="V163" s="12"/>
      <c r="W163" s="12"/>
      <c r="X163" s="12"/>
      <c r="Y163" s="12"/>
      <c r="Z163" s="12"/>
      <c r="AA163" s="12"/>
      <c r="AB163" s="12"/>
      <c r="AC163" s="8"/>
      <c r="AD163" s="8"/>
      <c r="AE163" s="7"/>
      <c r="AF163" s="7"/>
      <c r="AG163" s="7"/>
      <c r="AH163" s="7"/>
      <c r="AI163" s="13"/>
      <c r="AX163" s="14"/>
    </row>
    <row r="164" spans="2:50" ht="12.75" customHeight="1" x14ac:dyDescent="0.25">
      <c r="B164" s="6"/>
      <c r="C164" s="9"/>
      <c r="D164" s="7"/>
      <c r="E164" s="7"/>
      <c r="F164" s="7"/>
      <c r="G164" s="55"/>
      <c r="H164" s="11"/>
      <c r="I164" s="7"/>
      <c r="J164" s="7"/>
      <c r="K164" s="12"/>
      <c r="L164" s="12"/>
      <c r="M164" s="12"/>
      <c r="N164" s="12"/>
      <c r="O164" s="12"/>
      <c r="P164" s="12"/>
      <c r="Q164" s="12"/>
      <c r="R164" s="12"/>
      <c r="S164" s="12"/>
      <c r="T164" s="12"/>
      <c r="U164" s="12"/>
      <c r="V164" s="12"/>
      <c r="W164" s="12"/>
      <c r="X164" s="12"/>
      <c r="Y164" s="12"/>
      <c r="Z164" s="12"/>
      <c r="AA164" s="12"/>
      <c r="AB164" s="12"/>
      <c r="AC164" s="8"/>
      <c r="AD164" s="8"/>
      <c r="AE164" s="7"/>
      <c r="AF164" s="7"/>
      <c r="AG164" s="7"/>
      <c r="AH164" s="7"/>
      <c r="AI164" s="13"/>
      <c r="AX164" s="14"/>
    </row>
    <row r="165" spans="2:50" ht="12.75" customHeight="1" x14ac:dyDescent="0.25">
      <c r="B165" s="6"/>
      <c r="C165" s="9"/>
      <c r="D165" s="7"/>
      <c r="E165" s="7"/>
      <c r="F165" s="7"/>
      <c r="G165" s="55"/>
      <c r="H165" s="11"/>
      <c r="I165" s="7"/>
      <c r="J165" s="7"/>
      <c r="K165" s="12"/>
      <c r="L165" s="12"/>
      <c r="M165" s="12"/>
      <c r="N165" s="12"/>
      <c r="O165" s="12"/>
      <c r="P165" s="12"/>
      <c r="Q165" s="12"/>
      <c r="R165" s="12"/>
      <c r="S165" s="12"/>
      <c r="T165" s="12"/>
      <c r="U165" s="12"/>
      <c r="V165" s="12"/>
      <c r="W165" s="12"/>
      <c r="X165" s="12"/>
      <c r="Y165" s="12"/>
      <c r="Z165" s="12"/>
      <c r="AA165" s="12"/>
      <c r="AB165" s="12"/>
      <c r="AC165" s="8"/>
      <c r="AD165" s="8"/>
      <c r="AE165" s="7"/>
      <c r="AF165" s="7"/>
      <c r="AG165" s="7"/>
      <c r="AH165" s="7"/>
      <c r="AI165" s="13"/>
      <c r="AX165" s="14"/>
    </row>
    <row r="166" spans="2:50" ht="12.75" customHeight="1" x14ac:dyDescent="0.25">
      <c r="B166" s="6"/>
      <c r="C166" s="9"/>
      <c r="D166" s="7"/>
      <c r="E166" s="7"/>
      <c r="F166" s="7"/>
      <c r="G166" s="55"/>
      <c r="H166" s="11"/>
      <c r="I166" s="7"/>
      <c r="J166" s="7"/>
      <c r="K166" s="12"/>
      <c r="L166" s="12"/>
      <c r="M166" s="12"/>
      <c r="N166" s="12"/>
      <c r="O166" s="12"/>
      <c r="P166" s="12"/>
      <c r="Q166" s="12"/>
      <c r="R166" s="12"/>
      <c r="S166" s="12"/>
      <c r="T166" s="12"/>
      <c r="U166" s="12"/>
      <c r="V166" s="12"/>
      <c r="W166" s="12"/>
      <c r="X166" s="12"/>
      <c r="Y166" s="12"/>
      <c r="Z166" s="12"/>
      <c r="AA166" s="12"/>
      <c r="AB166" s="12"/>
      <c r="AC166" s="8"/>
      <c r="AD166" s="8"/>
      <c r="AE166" s="7"/>
      <c r="AF166" s="7"/>
      <c r="AG166" s="7"/>
      <c r="AH166" s="7"/>
      <c r="AI166" s="13"/>
      <c r="AX166" s="14"/>
    </row>
    <row r="167" spans="2:50" ht="12.75" customHeight="1" x14ac:dyDescent="0.25">
      <c r="B167" s="6"/>
      <c r="C167" s="9"/>
      <c r="D167" s="7"/>
      <c r="E167" s="7"/>
      <c r="F167" s="7"/>
      <c r="G167" s="55"/>
      <c r="H167" s="11"/>
      <c r="I167" s="7"/>
      <c r="J167" s="7"/>
      <c r="K167" s="12"/>
      <c r="L167" s="12"/>
      <c r="M167" s="12"/>
      <c r="N167" s="12"/>
      <c r="O167" s="12"/>
      <c r="P167" s="12"/>
      <c r="Q167" s="12"/>
      <c r="R167" s="12"/>
      <c r="S167" s="12"/>
      <c r="T167" s="12"/>
      <c r="U167" s="12"/>
      <c r="V167" s="12"/>
      <c r="W167" s="12"/>
      <c r="X167" s="12"/>
      <c r="Y167" s="12"/>
      <c r="Z167" s="12"/>
      <c r="AA167" s="12"/>
      <c r="AB167" s="12"/>
      <c r="AC167" s="8"/>
      <c r="AD167" s="8"/>
      <c r="AE167" s="7"/>
      <c r="AF167" s="7"/>
      <c r="AG167" s="7"/>
      <c r="AH167" s="7"/>
      <c r="AI167" s="13"/>
      <c r="AX167" s="14"/>
    </row>
    <row r="168" spans="2:50" ht="12.75" customHeight="1" x14ac:dyDescent="0.25">
      <c r="B168" s="6"/>
      <c r="C168" s="9"/>
      <c r="D168" s="7"/>
      <c r="E168" s="7"/>
      <c r="F168" s="7"/>
      <c r="G168" s="55"/>
      <c r="H168" s="11"/>
      <c r="I168" s="7"/>
      <c r="J168" s="7"/>
      <c r="K168" s="12"/>
      <c r="L168" s="12"/>
      <c r="M168" s="12"/>
      <c r="N168" s="12"/>
      <c r="O168" s="12"/>
      <c r="P168" s="12"/>
      <c r="Q168" s="12"/>
      <c r="R168" s="12"/>
      <c r="S168" s="12"/>
      <c r="T168" s="12"/>
      <c r="U168" s="12"/>
      <c r="V168" s="12"/>
      <c r="W168" s="12"/>
      <c r="X168" s="12"/>
      <c r="Y168" s="12"/>
      <c r="Z168" s="12"/>
      <c r="AA168" s="12"/>
      <c r="AB168" s="12"/>
      <c r="AC168" s="8"/>
      <c r="AD168" s="8"/>
      <c r="AE168" s="7"/>
      <c r="AF168" s="7"/>
      <c r="AG168" s="7"/>
      <c r="AH168" s="7"/>
      <c r="AI168" s="13"/>
      <c r="AX168" s="14"/>
    </row>
    <row r="169" spans="2:50" ht="12.75" customHeight="1" x14ac:dyDescent="0.25">
      <c r="B169" s="6"/>
      <c r="C169" s="9"/>
      <c r="D169" s="7"/>
      <c r="E169" s="7"/>
      <c r="F169" s="7"/>
      <c r="G169" s="55"/>
      <c r="H169" s="11"/>
      <c r="I169" s="7"/>
      <c r="J169" s="7"/>
      <c r="K169" s="12"/>
      <c r="L169" s="12"/>
      <c r="M169" s="12"/>
      <c r="N169" s="12"/>
      <c r="O169" s="12"/>
      <c r="P169" s="12"/>
      <c r="Q169" s="12"/>
      <c r="R169" s="12"/>
      <c r="S169" s="12"/>
      <c r="T169" s="12"/>
      <c r="U169" s="12"/>
      <c r="V169" s="12"/>
      <c r="W169" s="12"/>
      <c r="X169" s="12"/>
      <c r="Y169" s="12"/>
      <c r="Z169" s="12"/>
      <c r="AA169" s="12"/>
      <c r="AB169" s="12"/>
      <c r="AC169" s="8"/>
      <c r="AD169" s="8"/>
      <c r="AE169" s="7"/>
      <c r="AF169" s="7"/>
      <c r="AG169" s="7"/>
      <c r="AH169" s="7"/>
      <c r="AI169" s="13"/>
      <c r="AX169" s="14"/>
    </row>
    <row r="170" spans="2:50" ht="12.75" customHeight="1" x14ac:dyDescent="0.25">
      <c r="B170" s="6"/>
      <c r="C170" s="9"/>
      <c r="D170" s="7"/>
      <c r="E170" s="7"/>
      <c r="F170" s="7"/>
      <c r="G170" s="55"/>
      <c r="H170" s="11"/>
      <c r="I170" s="7"/>
      <c r="J170" s="7"/>
      <c r="K170" s="12"/>
      <c r="L170" s="12"/>
      <c r="M170" s="12"/>
      <c r="N170" s="12"/>
      <c r="O170" s="12"/>
      <c r="P170" s="12"/>
      <c r="Q170" s="12"/>
      <c r="R170" s="12"/>
      <c r="S170" s="12"/>
      <c r="T170" s="12"/>
      <c r="U170" s="12"/>
      <c r="V170" s="12"/>
      <c r="W170" s="12"/>
      <c r="X170" s="12"/>
      <c r="Y170" s="12"/>
      <c r="Z170" s="12"/>
      <c r="AA170" s="12"/>
      <c r="AB170" s="12"/>
      <c r="AC170" s="8"/>
      <c r="AD170" s="8"/>
      <c r="AE170" s="7"/>
      <c r="AF170" s="7"/>
      <c r="AG170" s="7"/>
      <c r="AH170" s="7"/>
      <c r="AI170" s="13"/>
      <c r="AX170" s="14"/>
    </row>
    <row r="171" spans="2:50" ht="12.75" customHeight="1" x14ac:dyDescent="0.25">
      <c r="B171" s="6"/>
      <c r="C171" s="9"/>
      <c r="D171" s="7"/>
      <c r="E171" s="7"/>
      <c r="F171" s="7"/>
      <c r="G171" s="55"/>
      <c r="H171" s="11"/>
      <c r="I171" s="7"/>
      <c r="J171" s="7"/>
      <c r="K171" s="12"/>
      <c r="L171" s="12"/>
      <c r="M171" s="12"/>
      <c r="N171" s="12"/>
      <c r="O171" s="12"/>
      <c r="P171" s="12"/>
      <c r="Q171" s="12"/>
      <c r="R171" s="12"/>
      <c r="S171" s="12"/>
      <c r="T171" s="12"/>
      <c r="U171" s="12"/>
      <c r="V171" s="12"/>
      <c r="W171" s="12"/>
      <c r="X171" s="12"/>
      <c r="Y171" s="12"/>
      <c r="Z171" s="12"/>
      <c r="AA171" s="12"/>
      <c r="AB171" s="12"/>
      <c r="AC171" s="8"/>
      <c r="AD171" s="8"/>
      <c r="AE171" s="7"/>
      <c r="AF171" s="7"/>
      <c r="AG171" s="7"/>
      <c r="AH171" s="7"/>
      <c r="AI171" s="13"/>
      <c r="AX171" s="14"/>
    </row>
    <row r="172" spans="2:50" ht="12.75" customHeight="1" x14ac:dyDescent="0.25">
      <c r="B172" s="6"/>
      <c r="C172" s="9"/>
      <c r="D172" s="7"/>
      <c r="E172" s="7"/>
      <c r="F172" s="7"/>
      <c r="G172" s="55"/>
      <c r="H172" s="11"/>
      <c r="I172" s="7"/>
      <c r="J172" s="7"/>
      <c r="K172" s="12"/>
      <c r="L172" s="12"/>
      <c r="M172" s="12"/>
      <c r="N172" s="12"/>
      <c r="O172" s="12"/>
      <c r="P172" s="12"/>
      <c r="Q172" s="12"/>
      <c r="R172" s="12"/>
      <c r="S172" s="12"/>
      <c r="T172" s="12"/>
      <c r="U172" s="12"/>
      <c r="V172" s="12"/>
      <c r="W172" s="12"/>
      <c r="X172" s="12"/>
      <c r="Y172" s="12"/>
      <c r="Z172" s="12"/>
      <c r="AA172" s="12"/>
      <c r="AB172" s="12"/>
      <c r="AC172" s="8"/>
      <c r="AD172" s="8"/>
      <c r="AE172" s="7"/>
      <c r="AF172" s="7"/>
      <c r="AG172" s="7"/>
      <c r="AH172" s="7"/>
      <c r="AI172" s="13"/>
      <c r="AX172" s="14"/>
    </row>
    <row r="173" spans="2:50" ht="12.75" customHeight="1" x14ac:dyDescent="0.25">
      <c r="B173" s="6"/>
      <c r="C173" s="9"/>
      <c r="D173" s="7"/>
      <c r="E173" s="7"/>
      <c r="F173" s="7"/>
      <c r="G173" s="55"/>
      <c r="H173" s="11"/>
      <c r="I173" s="7"/>
      <c r="J173" s="7"/>
      <c r="K173" s="12"/>
      <c r="L173" s="12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  <c r="X173" s="12"/>
      <c r="Y173" s="12"/>
      <c r="Z173" s="12"/>
      <c r="AA173" s="12"/>
      <c r="AB173" s="12"/>
      <c r="AC173" s="8"/>
      <c r="AD173" s="8"/>
      <c r="AE173" s="7"/>
      <c r="AF173" s="7"/>
      <c r="AG173" s="7"/>
      <c r="AH173" s="7"/>
      <c r="AI173" s="13"/>
      <c r="AX173" s="14"/>
    </row>
    <row r="174" spans="2:50" ht="12.75" customHeight="1" x14ac:dyDescent="0.25">
      <c r="B174" s="6"/>
      <c r="C174" s="9"/>
      <c r="D174" s="7"/>
      <c r="E174" s="7"/>
      <c r="F174" s="7"/>
      <c r="G174" s="55"/>
      <c r="H174" s="11"/>
      <c r="I174" s="7"/>
      <c r="J174" s="7"/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  <c r="X174" s="12"/>
      <c r="Y174" s="12"/>
      <c r="Z174" s="12"/>
      <c r="AA174" s="12"/>
      <c r="AB174" s="12"/>
      <c r="AC174" s="8"/>
      <c r="AD174" s="8"/>
      <c r="AE174" s="7"/>
      <c r="AF174" s="7"/>
      <c r="AG174" s="7"/>
      <c r="AH174" s="7"/>
      <c r="AI174" s="13"/>
      <c r="AX174" s="14"/>
    </row>
    <row r="175" spans="2:50" ht="12.75" customHeight="1" x14ac:dyDescent="0.25">
      <c r="B175" s="6"/>
      <c r="C175" s="9"/>
      <c r="D175" s="7"/>
      <c r="E175" s="7"/>
      <c r="F175" s="7"/>
      <c r="G175" s="55"/>
      <c r="H175" s="11"/>
      <c r="I175" s="7"/>
      <c r="J175" s="7"/>
      <c r="K175" s="12"/>
      <c r="L175" s="12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  <c r="X175" s="12"/>
      <c r="Y175" s="12"/>
      <c r="Z175" s="12"/>
      <c r="AA175" s="12"/>
      <c r="AB175" s="12"/>
      <c r="AC175" s="8"/>
      <c r="AD175" s="8"/>
      <c r="AE175" s="7"/>
      <c r="AF175" s="7"/>
      <c r="AG175" s="7"/>
      <c r="AH175" s="7"/>
      <c r="AI175" s="13"/>
      <c r="AX175" s="14"/>
    </row>
    <row r="176" spans="2:50" ht="12.75" customHeight="1" x14ac:dyDescent="0.25">
      <c r="B176" s="6"/>
      <c r="C176" s="9"/>
      <c r="D176" s="7"/>
      <c r="E176" s="7"/>
      <c r="F176" s="7"/>
      <c r="G176" s="55"/>
      <c r="H176" s="11"/>
      <c r="I176" s="7"/>
      <c r="J176" s="7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  <c r="X176" s="12"/>
      <c r="Y176" s="12"/>
      <c r="Z176" s="12"/>
      <c r="AA176" s="12"/>
      <c r="AB176" s="12"/>
      <c r="AC176" s="8"/>
      <c r="AD176" s="8"/>
      <c r="AE176" s="7"/>
      <c r="AF176" s="7"/>
      <c r="AG176" s="7"/>
      <c r="AH176" s="7"/>
      <c r="AI176" s="13"/>
      <c r="AX176" s="14"/>
    </row>
    <row r="177" spans="2:50" ht="12.75" customHeight="1" x14ac:dyDescent="0.25">
      <c r="B177" s="6"/>
      <c r="C177" s="9"/>
      <c r="D177" s="7"/>
      <c r="E177" s="7"/>
      <c r="F177" s="7"/>
      <c r="G177" s="55"/>
      <c r="H177" s="11"/>
      <c r="I177" s="7"/>
      <c r="J177" s="7"/>
      <c r="K177" s="12"/>
      <c r="L177" s="12"/>
      <c r="M177" s="12"/>
      <c r="N177" s="12"/>
      <c r="O177" s="12"/>
      <c r="P177" s="12"/>
      <c r="Q177" s="12"/>
      <c r="R177" s="12"/>
      <c r="S177" s="12"/>
      <c r="T177" s="12"/>
      <c r="U177" s="12"/>
      <c r="V177" s="12"/>
      <c r="W177" s="12"/>
      <c r="X177" s="12"/>
      <c r="Y177" s="12"/>
      <c r="Z177" s="12"/>
      <c r="AA177" s="12"/>
      <c r="AB177" s="12"/>
      <c r="AC177" s="8"/>
      <c r="AD177" s="8"/>
      <c r="AE177" s="7"/>
      <c r="AF177" s="7"/>
      <c r="AG177" s="7"/>
      <c r="AH177" s="7"/>
      <c r="AI177" s="13"/>
      <c r="AX177" s="14"/>
    </row>
    <row r="178" spans="2:50" ht="12.75" customHeight="1" x14ac:dyDescent="0.25">
      <c r="B178" s="6"/>
      <c r="C178" s="9"/>
      <c r="D178" s="7"/>
      <c r="E178" s="7"/>
      <c r="F178" s="7"/>
      <c r="G178" s="55"/>
      <c r="H178" s="11"/>
      <c r="I178" s="7"/>
      <c r="J178" s="7"/>
      <c r="K178" s="12"/>
      <c r="L178" s="12"/>
      <c r="M178" s="12"/>
      <c r="N178" s="12"/>
      <c r="O178" s="12"/>
      <c r="P178" s="12"/>
      <c r="Q178" s="12"/>
      <c r="R178" s="12"/>
      <c r="S178" s="12"/>
      <c r="T178" s="12"/>
      <c r="U178" s="12"/>
      <c r="V178" s="12"/>
      <c r="W178" s="12"/>
      <c r="X178" s="12"/>
      <c r="Y178" s="12"/>
      <c r="Z178" s="12"/>
      <c r="AA178" s="12"/>
      <c r="AB178" s="12"/>
      <c r="AC178" s="8"/>
      <c r="AD178" s="8"/>
      <c r="AE178" s="7"/>
      <c r="AF178" s="7"/>
      <c r="AG178" s="7"/>
      <c r="AH178" s="7"/>
      <c r="AI178" s="13"/>
      <c r="AX178" s="14"/>
    </row>
    <row r="179" spans="2:50" ht="12.75" customHeight="1" x14ac:dyDescent="0.25">
      <c r="B179" s="6"/>
      <c r="C179" s="9"/>
      <c r="D179" s="7"/>
      <c r="E179" s="7"/>
      <c r="F179" s="7"/>
      <c r="G179" s="55"/>
      <c r="H179" s="11"/>
      <c r="I179" s="7"/>
      <c r="J179" s="7"/>
      <c r="K179" s="12"/>
      <c r="L179" s="12"/>
      <c r="M179" s="12"/>
      <c r="N179" s="12"/>
      <c r="O179" s="12"/>
      <c r="P179" s="12"/>
      <c r="Q179" s="12"/>
      <c r="R179" s="12"/>
      <c r="S179" s="12"/>
      <c r="T179" s="12"/>
      <c r="U179" s="12"/>
      <c r="V179" s="12"/>
      <c r="W179" s="12"/>
      <c r="X179" s="12"/>
      <c r="Y179" s="12"/>
      <c r="Z179" s="12"/>
      <c r="AA179" s="12"/>
      <c r="AB179" s="12"/>
      <c r="AC179" s="8"/>
      <c r="AD179" s="8"/>
      <c r="AE179" s="7"/>
      <c r="AF179" s="7"/>
      <c r="AG179" s="7"/>
      <c r="AH179" s="7"/>
      <c r="AI179" s="13"/>
      <c r="AX179" s="14"/>
    </row>
    <row r="180" spans="2:50" ht="12.75" customHeight="1" x14ac:dyDescent="0.25">
      <c r="B180" s="6"/>
      <c r="C180" s="9"/>
      <c r="D180" s="7"/>
      <c r="E180" s="7"/>
      <c r="F180" s="7"/>
      <c r="G180" s="55"/>
      <c r="H180" s="11"/>
      <c r="I180" s="7"/>
      <c r="J180" s="7"/>
      <c r="K180" s="12"/>
      <c r="L180" s="12"/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2"/>
      <c r="X180" s="12"/>
      <c r="Y180" s="12"/>
      <c r="Z180" s="12"/>
      <c r="AA180" s="12"/>
      <c r="AB180" s="12"/>
      <c r="AC180" s="8"/>
      <c r="AD180" s="8"/>
      <c r="AE180" s="7"/>
      <c r="AF180" s="7"/>
      <c r="AG180" s="7"/>
      <c r="AH180" s="7"/>
      <c r="AI180" s="13"/>
      <c r="AX180" s="14"/>
    </row>
    <row r="181" spans="2:50" ht="12.75" customHeight="1" x14ac:dyDescent="0.25">
      <c r="B181" s="6"/>
      <c r="C181" s="9"/>
      <c r="D181" s="7"/>
      <c r="E181" s="7"/>
      <c r="F181" s="7"/>
      <c r="G181" s="55"/>
      <c r="H181" s="11"/>
      <c r="I181" s="7"/>
      <c r="J181" s="7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  <c r="Y181" s="12"/>
      <c r="Z181" s="12"/>
      <c r="AA181" s="12"/>
      <c r="AB181" s="12"/>
      <c r="AC181" s="8"/>
      <c r="AD181" s="8"/>
      <c r="AE181" s="7"/>
      <c r="AF181" s="7"/>
      <c r="AG181" s="7"/>
      <c r="AH181" s="7"/>
      <c r="AI181" s="13"/>
      <c r="AX181" s="14"/>
    </row>
    <row r="182" spans="2:50" ht="12.75" customHeight="1" x14ac:dyDescent="0.25">
      <c r="B182" s="6"/>
      <c r="C182" s="9"/>
      <c r="D182" s="7"/>
      <c r="E182" s="7"/>
      <c r="F182" s="7"/>
      <c r="G182" s="55"/>
      <c r="H182" s="11"/>
      <c r="I182" s="7"/>
      <c r="J182" s="7"/>
      <c r="K182" s="12"/>
      <c r="L182" s="12"/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2"/>
      <c r="X182" s="12"/>
      <c r="Y182" s="12"/>
      <c r="Z182" s="12"/>
      <c r="AA182" s="12"/>
      <c r="AB182" s="12"/>
      <c r="AC182" s="8"/>
      <c r="AD182" s="8"/>
      <c r="AE182" s="7"/>
      <c r="AF182" s="7"/>
      <c r="AG182" s="7"/>
      <c r="AH182" s="7"/>
      <c r="AI182" s="13"/>
      <c r="AX182" s="14"/>
    </row>
    <row r="183" spans="2:50" ht="12.75" customHeight="1" x14ac:dyDescent="0.25">
      <c r="B183" s="6"/>
      <c r="C183" s="9"/>
      <c r="D183" s="7"/>
      <c r="E183" s="7"/>
      <c r="F183" s="7"/>
      <c r="G183" s="55"/>
      <c r="H183" s="11"/>
      <c r="I183" s="7"/>
      <c r="J183" s="7"/>
      <c r="K183" s="12"/>
      <c r="L183" s="12"/>
      <c r="M183" s="12"/>
      <c r="N183" s="12"/>
      <c r="O183" s="12"/>
      <c r="P183" s="12"/>
      <c r="Q183" s="12"/>
      <c r="R183" s="12"/>
      <c r="S183" s="12"/>
      <c r="T183" s="12"/>
      <c r="U183" s="12"/>
      <c r="V183" s="12"/>
      <c r="W183" s="12"/>
      <c r="X183" s="12"/>
      <c r="Y183" s="12"/>
      <c r="Z183" s="12"/>
      <c r="AA183" s="12"/>
      <c r="AB183" s="12"/>
      <c r="AC183" s="8"/>
      <c r="AD183" s="8"/>
      <c r="AE183" s="7"/>
      <c r="AF183" s="7"/>
      <c r="AG183" s="7"/>
      <c r="AH183" s="7"/>
      <c r="AI183" s="13"/>
      <c r="AX183" s="14"/>
    </row>
    <row r="184" spans="2:50" ht="12.75" customHeight="1" x14ac:dyDescent="0.25">
      <c r="B184" s="6"/>
      <c r="C184" s="9"/>
      <c r="D184" s="7"/>
      <c r="E184" s="7"/>
      <c r="F184" s="7"/>
      <c r="G184" s="55"/>
      <c r="H184" s="11"/>
      <c r="I184" s="7"/>
      <c r="J184" s="7"/>
      <c r="K184" s="12"/>
      <c r="L184" s="12"/>
      <c r="M184" s="12"/>
      <c r="N184" s="12"/>
      <c r="O184" s="12"/>
      <c r="P184" s="12"/>
      <c r="Q184" s="12"/>
      <c r="R184" s="12"/>
      <c r="S184" s="12"/>
      <c r="T184" s="12"/>
      <c r="U184" s="12"/>
      <c r="V184" s="12"/>
      <c r="W184" s="12"/>
      <c r="X184" s="12"/>
      <c r="Y184" s="12"/>
      <c r="Z184" s="12"/>
      <c r="AA184" s="12"/>
      <c r="AB184" s="12"/>
      <c r="AC184" s="8"/>
      <c r="AD184" s="8"/>
      <c r="AE184" s="7"/>
      <c r="AF184" s="7"/>
      <c r="AG184" s="7"/>
      <c r="AH184" s="7"/>
      <c r="AI184" s="13"/>
      <c r="AX184" s="14"/>
    </row>
    <row r="185" spans="2:50" ht="12.75" customHeight="1" x14ac:dyDescent="0.25">
      <c r="B185" s="6"/>
      <c r="C185" s="9"/>
      <c r="D185" s="7"/>
      <c r="E185" s="7"/>
      <c r="F185" s="7"/>
      <c r="G185" s="55"/>
      <c r="H185" s="11"/>
      <c r="I185" s="7"/>
      <c r="J185" s="7"/>
      <c r="K185" s="12"/>
      <c r="L185" s="12"/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2"/>
      <c r="X185" s="12"/>
      <c r="Y185" s="12"/>
      <c r="Z185" s="12"/>
      <c r="AA185" s="12"/>
      <c r="AB185" s="12"/>
      <c r="AC185" s="8"/>
      <c r="AD185" s="8"/>
      <c r="AE185" s="7"/>
      <c r="AF185" s="7"/>
      <c r="AG185" s="7"/>
      <c r="AH185" s="7"/>
      <c r="AI185" s="13"/>
      <c r="AX185" s="14"/>
    </row>
    <row r="186" spans="2:50" ht="12.75" customHeight="1" x14ac:dyDescent="0.25">
      <c r="B186" s="6"/>
      <c r="C186" s="9"/>
      <c r="D186" s="7"/>
      <c r="E186" s="7"/>
      <c r="F186" s="7"/>
      <c r="G186" s="55"/>
      <c r="H186" s="11"/>
      <c r="I186" s="7"/>
      <c r="J186" s="7"/>
      <c r="K186" s="12"/>
      <c r="L186" s="12"/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2"/>
      <c r="X186" s="12"/>
      <c r="Y186" s="12"/>
      <c r="Z186" s="12"/>
      <c r="AA186" s="12"/>
      <c r="AB186" s="12"/>
      <c r="AC186" s="8"/>
      <c r="AD186" s="8"/>
      <c r="AE186" s="7"/>
      <c r="AF186" s="7"/>
      <c r="AG186" s="7"/>
      <c r="AH186" s="7"/>
      <c r="AI186" s="13"/>
      <c r="AX186" s="14"/>
    </row>
    <row r="187" spans="2:50" ht="12.75" customHeight="1" x14ac:dyDescent="0.25">
      <c r="B187" s="6"/>
      <c r="C187" s="9"/>
      <c r="D187" s="7"/>
      <c r="E187" s="7"/>
      <c r="F187" s="7"/>
      <c r="G187" s="55"/>
      <c r="H187" s="11"/>
      <c r="I187" s="7"/>
      <c r="J187" s="7"/>
      <c r="K187" s="12"/>
      <c r="L187" s="12"/>
      <c r="M187" s="12"/>
      <c r="N187" s="12"/>
      <c r="O187" s="12"/>
      <c r="P187" s="12"/>
      <c r="Q187" s="12"/>
      <c r="R187" s="12"/>
      <c r="S187" s="12"/>
      <c r="T187" s="12"/>
      <c r="U187" s="12"/>
      <c r="V187" s="12"/>
      <c r="W187" s="12"/>
      <c r="X187" s="12"/>
      <c r="Y187" s="12"/>
      <c r="Z187" s="12"/>
      <c r="AA187" s="12"/>
      <c r="AB187" s="12"/>
      <c r="AC187" s="8"/>
      <c r="AD187" s="8"/>
      <c r="AE187" s="7"/>
      <c r="AF187" s="7"/>
      <c r="AG187" s="7"/>
      <c r="AH187" s="7"/>
      <c r="AI187" s="13"/>
      <c r="AX187" s="14"/>
    </row>
    <row r="188" spans="2:50" ht="12.75" customHeight="1" x14ac:dyDescent="0.25">
      <c r="B188" s="6"/>
      <c r="C188" s="9"/>
      <c r="D188" s="7"/>
      <c r="E188" s="7"/>
      <c r="F188" s="7"/>
      <c r="G188" s="55"/>
      <c r="H188" s="11"/>
      <c r="I188" s="7"/>
      <c r="J188" s="7"/>
      <c r="K188" s="12"/>
      <c r="L188" s="12"/>
      <c r="M188" s="12"/>
      <c r="N188" s="12"/>
      <c r="O188" s="12"/>
      <c r="P188" s="12"/>
      <c r="Q188" s="12"/>
      <c r="R188" s="12"/>
      <c r="S188" s="12"/>
      <c r="T188" s="12"/>
      <c r="U188" s="12"/>
      <c r="V188" s="12"/>
      <c r="W188" s="12"/>
      <c r="X188" s="12"/>
      <c r="Y188" s="12"/>
      <c r="Z188" s="12"/>
      <c r="AA188" s="12"/>
      <c r="AB188" s="12"/>
      <c r="AC188" s="8"/>
      <c r="AD188" s="8"/>
      <c r="AE188" s="7"/>
      <c r="AF188" s="7"/>
      <c r="AG188" s="7"/>
      <c r="AH188" s="7"/>
      <c r="AI188" s="13"/>
      <c r="AX188" s="14"/>
    </row>
    <row r="189" spans="2:50" ht="12.75" customHeight="1" x14ac:dyDescent="0.25">
      <c r="B189" s="6"/>
      <c r="C189" s="9"/>
      <c r="D189" s="7"/>
      <c r="E189" s="7"/>
      <c r="F189" s="7"/>
      <c r="G189" s="55"/>
      <c r="H189" s="11"/>
      <c r="I189" s="7"/>
      <c r="J189" s="7"/>
      <c r="K189" s="12"/>
      <c r="L189" s="12"/>
      <c r="M189" s="12"/>
      <c r="N189" s="12"/>
      <c r="O189" s="12"/>
      <c r="P189" s="12"/>
      <c r="Q189" s="12"/>
      <c r="R189" s="12"/>
      <c r="S189" s="12"/>
      <c r="T189" s="12"/>
      <c r="U189" s="12"/>
      <c r="V189" s="12"/>
      <c r="W189" s="12"/>
      <c r="X189" s="12"/>
      <c r="Y189" s="12"/>
      <c r="Z189" s="12"/>
      <c r="AA189" s="12"/>
      <c r="AB189" s="12"/>
      <c r="AC189" s="8"/>
      <c r="AD189" s="8"/>
      <c r="AE189" s="7"/>
      <c r="AF189" s="7"/>
      <c r="AG189" s="7"/>
      <c r="AH189" s="7"/>
      <c r="AI189" s="13"/>
      <c r="AX189" s="14"/>
    </row>
    <row r="190" spans="2:50" ht="12.75" customHeight="1" x14ac:dyDescent="0.25">
      <c r="B190" s="6"/>
      <c r="C190" s="9"/>
      <c r="D190" s="7"/>
      <c r="E190" s="7"/>
      <c r="F190" s="7"/>
      <c r="G190" s="55"/>
      <c r="H190" s="11"/>
      <c r="I190" s="7"/>
      <c r="J190" s="7"/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  <c r="X190" s="12"/>
      <c r="Y190" s="12"/>
      <c r="Z190" s="12"/>
      <c r="AA190" s="12"/>
      <c r="AB190" s="12"/>
      <c r="AC190" s="8"/>
      <c r="AD190" s="8"/>
      <c r="AE190" s="7"/>
      <c r="AF190" s="7"/>
      <c r="AG190" s="7"/>
      <c r="AH190" s="7"/>
      <c r="AI190" s="13"/>
      <c r="AX190" s="14"/>
    </row>
    <row r="191" spans="2:50" ht="12.75" customHeight="1" x14ac:dyDescent="0.25">
      <c r="B191" s="6"/>
      <c r="C191" s="9"/>
      <c r="D191" s="7"/>
      <c r="E191" s="7"/>
      <c r="F191" s="7"/>
      <c r="G191" s="55"/>
      <c r="H191" s="11"/>
      <c r="I191" s="7"/>
      <c r="J191" s="7"/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2"/>
      <c r="X191" s="12"/>
      <c r="Y191" s="12"/>
      <c r="Z191" s="12"/>
      <c r="AA191" s="12"/>
      <c r="AB191" s="12"/>
      <c r="AC191" s="8"/>
      <c r="AD191" s="8"/>
      <c r="AE191" s="7"/>
      <c r="AF191" s="7"/>
      <c r="AG191" s="7"/>
      <c r="AH191" s="7"/>
      <c r="AI191" s="13"/>
      <c r="AX191" s="14"/>
    </row>
    <row r="192" spans="2:50" ht="12.75" customHeight="1" x14ac:dyDescent="0.25">
      <c r="B192" s="6"/>
      <c r="C192" s="9"/>
      <c r="D192" s="7"/>
      <c r="E192" s="7"/>
      <c r="F192" s="7"/>
      <c r="G192" s="55"/>
      <c r="H192" s="11"/>
      <c r="I192" s="7"/>
      <c r="J192" s="7"/>
      <c r="K192" s="12"/>
      <c r="L192" s="12"/>
      <c r="M192" s="12"/>
      <c r="N192" s="12"/>
      <c r="O192" s="12"/>
      <c r="P192" s="12"/>
      <c r="Q192" s="12"/>
      <c r="R192" s="12"/>
      <c r="S192" s="12"/>
      <c r="T192" s="12"/>
      <c r="U192" s="12"/>
      <c r="V192" s="12"/>
      <c r="W192" s="12"/>
      <c r="X192" s="12"/>
      <c r="Y192" s="12"/>
      <c r="Z192" s="12"/>
      <c r="AA192" s="12"/>
      <c r="AB192" s="12"/>
      <c r="AC192" s="8"/>
      <c r="AD192" s="8"/>
      <c r="AE192" s="7"/>
      <c r="AF192" s="7"/>
      <c r="AG192" s="7"/>
      <c r="AH192" s="7"/>
      <c r="AI192" s="13"/>
      <c r="AX192" s="14"/>
    </row>
    <row r="193" spans="2:50" ht="12.75" customHeight="1" x14ac:dyDescent="0.25">
      <c r="B193" s="6"/>
      <c r="C193" s="9"/>
      <c r="D193" s="7"/>
      <c r="E193" s="7"/>
      <c r="F193" s="7"/>
      <c r="G193" s="55"/>
      <c r="H193" s="11"/>
      <c r="I193" s="7"/>
      <c r="J193" s="7"/>
      <c r="K193" s="12"/>
      <c r="L193" s="12"/>
      <c r="M193" s="12"/>
      <c r="N193" s="12"/>
      <c r="O193" s="12"/>
      <c r="P193" s="12"/>
      <c r="Q193" s="12"/>
      <c r="R193" s="12"/>
      <c r="S193" s="12"/>
      <c r="T193" s="12"/>
      <c r="U193" s="12"/>
      <c r="V193" s="12"/>
      <c r="W193" s="12"/>
      <c r="X193" s="12"/>
      <c r="Y193" s="12"/>
      <c r="Z193" s="12"/>
      <c r="AA193" s="12"/>
      <c r="AB193" s="12"/>
      <c r="AC193" s="8"/>
      <c r="AD193" s="8"/>
      <c r="AE193" s="7"/>
      <c r="AF193" s="7"/>
      <c r="AG193" s="7"/>
      <c r="AH193" s="7"/>
      <c r="AI193" s="13"/>
      <c r="AX193" s="14"/>
    </row>
    <row r="194" spans="2:50" ht="12.75" customHeight="1" x14ac:dyDescent="0.25">
      <c r="B194" s="6"/>
      <c r="C194" s="9"/>
      <c r="D194" s="7"/>
      <c r="E194" s="7"/>
      <c r="F194" s="7"/>
      <c r="G194" s="55"/>
      <c r="H194" s="11"/>
      <c r="I194" s="7"/>
      <c r="J194" s="7"/>
      <c r="K194" s="12"/>
      <c r="L194" s="12"/>
      <c r="M194" s="12"/>
      <c r="N194" s="12"/>
      <c r="O194" s="12"/>
      <c r="P194" s="12"/>
      <c r="Q194" s="12"/>
      <c r="R194" s="12"/>
      <c r="S194" s="12"/>
      <c r="T194" s="12"/>
      <c r="U194" s="12"/>
      <c r="V194" s="12"/>
      <c r="W194" s="12"/>
      <c r="X194" s="12"/>
      <c r="Y194" s="12"/>
      <c r="Z194" s="12"/>
      <c r="AA194" s="12"/>
      <c r="AB194" s="12"/>
      <c r="AC194" s="8"/>
      <c r="AD194" s="8"/>
      <c r="AE194" s="7"/>
      <c r="AF194" s="7"/>
      <c r="AG194" s="7"/>
      <c r="AH194" s="7"/>
      <c r="AI194" s="13"/>
      <c r="AX194" s="14"/>
    </row>
    <row r="195" spans="2:50" ht="12.75" customHeight="1" x14ac:dyDescent="0.25">
      <c r="B195" s="6"/>
      <c r="C195" s="9"/>
      <c r="D195" s="7"/>
      <c r="E195" s="7"/>
      <c r="F195" s="7"/>
      <c r="G195" s="55"/>
      <c r="H195" s="11"/>
      <c r="I195" s="7"/>
      <c r="J195" s="7"/>
      <c r="K195" s="12"/>
      <c r="L195" s="12"/>
      <c r="M195" s="12"/>
      <c r="N195" s="12"/>
      <c r="O195" s="12"/>
      <c r="P195" s="12"/>
      <c r="Q195" s="12"/>
      <c r="R195" s="12"/>
      <c r="S195" s="12"/>
      <c r="T195" s="12"/>
      <c r="U195" s="12"/>
      <c r="V195" s="12"/>
      <c r="W195" s="12"/>
      <c r="X195" s="12"/>
      <c r="Y195" s="12"/>
      <c r="Z195" s="12"/>
      <c r="AA195" s="12"/>
      <c r="AB195" s="12"/>
      <c r="AC195" s="8"/>
      <c r="AD195" s="8"/>
      <c r="AE195" s="7"/>
      <c r="AF195" s="7"/>
      <c r="AG195" s="7"/>
      <c r="AH195" s="7"/>
      <c r="AI195" s="13"/>
      <c r="AX195" s="14"/>
    </row>
    <row r="196" spans="2:50" ht="12.75" customHeight="1" x14ac:dyDescent="0.25">
      <c r="B196" s="6"/>
      <c r="C196" s="9"/>
      <c r="D196" s="7"/>
      <c r="E196" s="7"/>
      <c r="F196" s="7"/>
      <c r="G196" s="55"/>
      <c r="H196" s="11"/>
      <c r="I196" s="7"/>
      <c r="J196" s="7"/>
      <c r="K196" s="12"/>
      <c r="L196" s="12"/>
      <c r="M196" s="12"/>
      <c r="N196" s="12"/>
      <c r="O196" s="12"/>
      <c r="P196" s="12"/>
      <c r="Q196" s="12"/>
      <c r="R196" s="12"/>
      <c r="S196" s="12"/>
      <c r="T196" s="12"/>
      <c r="U196" s="12"/>
      <c r="V196" s="12"/>
      <c r="W196" s="12"/>
      <c r="X196" s="12"/>
      <c r="Y196" s="12"/>
      <c r="Z196" s="12"/>
      <c r="AA196" s="12"/>
      <c r="AB196" s="12"/>
      <c r="AC196" s="8"/>
      <c r="AD196" s="8"/>
      <c r="AE196" s="7"/>
      <c r="AF196" s="7"/>
      <c r="AG196" s="7"/>
      <c r="AH196" s="7"/>
      <c r="AI196" s="13"/>
      <c r="AX196" s="14"/>
    </row>
    <row r="197" spans="2:50" ht="12.75" customHeight="1" x14ac:dyDescent="0.25">
      <c r="B197" s="6"/>
      <c r="C197" s="9"/>
      <c r="D197" s="7"/>
      <c r="E197" s="7"/>
      <c r="F197" s="7"/>
      <c r="G197" s="55"/>
      <c r="H197" s="11"/>
      <c r="I197" s="7"/>
      <c r="J197" s="7"/>
      <c r="K197" s="12"/>
      <c r="L197" s="12"/>
      <c r="M197" s="12"/>
      <c r="N197" s="12"/>
      <c r="O197" s="12"/>
      <c r="P197" s="12"/>
      <c r="Q197" s="12"/>
      <c r="R197" s="12"/>
      <c r="S197" s="12"/>
      <c r="T197" s="12"/>
      <c r="U197" s="12"/>
      <c r="V197" s="12"/>
      <c r="W197" s="12"/>
      <c r="X197" s="12"/>
      <c r="Y197" s="12"/>
      <c r="Z197" s="12"/>
      <c r="AA197" s="12"/>
      <c r="AB197" s="12"/>
      <c r="AC197" s="8"/>
      <c r="AD197" s="8"/>
      <c r="AE197" s="7"/>
      <c r="AF197" s="7"/>
      <c r="AG197" s="7"/>
      <c r="AH197" s="7"/>
      <c r="AI197" s="13"/>
      <c r="AX197" s="14"/>
    </row>
    <row r="198" spans="2:50" ht="12.75" customHeight="1" x14ac:dyDescent="0.25">
      <c r="B198" s="6"/>
      <c r="C198" s="9"/>
      <c r="D198" s="7"/>
      <c r="E198" s="7"/>
      <c r="F198" s="7"/>
      <c r="G198" s="55"/>
      <c r="H198" s="11"/>
      <c r="I198" s="7"/>
      <c r="J198" s="7"/>
      <c r="K198" s="12"/>
      <c r="L198" s="12"/>
      <c r="M198" s="12"/>
      <c r="N198" s="12"/>
      <c r="O198" s="12"/>
      <c r="P198" s="12"/>
      <c r="Q198" s="12"/>
      <c r="R198" s="12"/>
      <c r="S198" s="12"/>
      <c r="T198" s="12"/>
      <c r="U198" s="12"/>
      <c r="V198" s="12"/>
      <c r="W198" s="12"/>
      <c r="X198" s="12"/>
      <c r="Y198" s="12"/>
      <c r="Z198" s="12"/>
      <c r="AA198" s="12"/>
      <c r="AB198" s="12"/>
      <c r="AC198" s="8"/>
      <c r="AD198" s="8"/>
      <c r="AE198" s="7"/>
      <c r="AF198" s="7"/>
      <c r="AG198" s="7"/>
      <c r="AH198" s="7"/>
      <c r="AI198" s="13"/>
      <c r="AX198" s="14"/>
    </row>
    <row r="199" spans="2:50" ht="12.75" customHeight="1" x14ac:dyDescent="0.25">
      <c r="B199" s="6"/>
      <c r="C199" s="9"/>
      <c r="D199" s="7"/>
      <c r="E199" s="7"/>
      <c r="F199" s="7"/>
      <c r="G199" s="55"/>
      <c r="H199" s="11"/>
      <c r="I199" s="7"/>
      <c r="J199" s="7"/>
      <c r="K199" s="12"/>
      <c r="L199" s="12"/>
      <c r="M199" s="12"/>
      <c r="N199" s="12"/>
      <c r="O199" s="12"/>
      <c r="P199" s="12"/>
      <c r="Q199" s="12"/>
      <c r="R199" s="12"/>
      <c r="S199" s="12"/>
      <c r="T199" s="12"/>
      <c r="U199" s="12"/>
      <c r="V199" s="12"/>
      <c r="W199" s="12"/>
      <c r="X199" s="12"/>
      <c r="Y199" s="12"/>
      <c r="Z199" s="12"/>
      <c r="AA199" s="12"/>
      <c r="AB199" s="12"/>
      <c r="AC199" s="8"/>
      <c r="AD199" s="8"/>
      <c r="AE199" s="7"/>
      <c r="AF199" s="7"/>
      <c r="AG199" s="7"/>
      <c r="AH199" s="7"/>
      <c r="AI199" s="13"/>
      <c r="AX199" s="14"/>
    </row>
    <row r="200" spans="2:50" ht="12.75" customHeight="1" x14ac:dyDescent="0.25">
      <c r="B200" s="6"/>
      <c r="C200" s="9"/>
      <c r="D200" s="7"/>
      <c r="E200" s="7"/>
      <c r="F200" s="7"/>
      <c r="G200" s="55"/>
      <c r="H200" s="11"/>
      <c r="I200" s="7"/>
      <c r="J200" s="7"/>
      <c r="K200" s="12"/>
      <c r="L200" s="12"/>
      <c r="M200" s="12"/>
      <c r="N200" s="12"/>
      <c r="O200" s="12"/>
      <c r="P200" s="12"/>
      <c r="Q200" s="12"/>
      <c r="R200" s="12"/>
      <c r="S200" s="12"/>
      <c r="T200" s="12"/>
      <c r="U200" s="12"/>
      <c r="V200" s="12"/>
      <c r="W200" s="12"/>
      <c r="X200" s="12"/>
      <c r="Y200" s="12"/>
      <c r="Z200" s="12"/>
      <c r="AA200" s="12"/>
      <c r="AB200" s="12"/>
      <c r="AC200" s="8"/>
      <c r="AD200" s="8"/>
      <c r="AE200" s="7"/>
      <c r="AF200" s="7"/>
      <c r="AG200" s="7"/>
      <c r="AH200" s="7"/>
      <c r="AI200" s="13"/>
      <c r="AX200" s="14"/>
    </row>
    <row r="201" spans="2:50" ht="12.75" customHeight="1" x14ac:dyDescent="0.25">
      <c r="B201" s="6"/>
      <c r="C201" s="9"/>
      <c r="D201" s="7"/>
      <c r="E201" s="7"/>
      <c r="F201" s="7"/>
      <c r="G201" s="55"/>
      <c r="H201" s="11"/>
      <c r="I201" s="7"/>
      <c r="J201" s="7"/>
      <c r="K201" s="12"/>
      <c r="L201" s="12"/>
      <c r="M201" s="12"/>
      <c r="N201" s="12"/>
      <c r="O201" s="12"/>
      <c r="P201" s="12"/>
      <c r="Q201" s="12"/>
      <c r="R201" s="12"/>
      <c r="S201" s="12"/>
      <c r="T201" s="12"/>
      <c r="U201" s="12"/>
      <c r="V201" s="12"/>
      <c r="W201" s="12"/>
      <c r="X201" s="12"/>
      <c r="Y201" s="12"/>
      <c r="Z201" s="12"/>
      <c r="AA201" s="12"/>
      <c r="AB201" s="12"/>
      <c r="AC201" s="8"/>
      <c r="AD201" s="8"/>
      <c r="AE201" s="7"/>
      <c r="AF201" s="7"/>
      <c r="AG201" s="7"/>
      <c r="AH201" s="7"/>
      <c r="AI201" s="13"/>
      <c r="AX201" s="14"/>
    </row>
    <row r="202" spans="2:50" ht="12.75" customHeight="1" x14ac:dyDescent="0.25">
      <c r="B202" s="6"/>
      <c r="C202" s="9"/>
      <c r="D202" s="7"/>
      <c r="E202" s="7"/>
      <c r="F202" s="7"/>
      <c r="G202" s="55"/>
      <c r="H202" s="11"/>
      <c r="I202" s="7"/>
      <c r="J202" s="7"/>
      <c r="K202" s="12"/>
      <c r="L202" s="12"/>
      <c r="M202" s="12"/>
      <c r="N202" s="12"/>
      <c r="O202" s="12"/>
      <c r="P202" s="12"/>
      <c r="Q202" s="12"/>
      <c r="R202" s="12"/>
      <c r="S202" s="12"/>
      <c r="T202" s="12"/>
      <c r="U202" s="12"/>
      <c r="V202" s="12"/>
      <c r="W202" s="12"/>
      <c r="X202" s="12"/>
      <c r="Y202" s="12"/>
      <c r="Z202" s="12"/>
      <c r="AA202" s="12"/>
      <c r="AB202" s="12"/>
      <c r="AC202" s="8"/>
      <c r="AD202" s="8"/>
      <c r="AE202" s="7"/>
      <c r="AF202" s="7"/>
      <c r="AG202" s="7"/>
      <c r="AH202" s="7"/>
      <c r="AI202" s="13"/>
      <c r="AX202" s="14"/>
    </row>
    <row r="203" spans="2:50" ht="12.75" customHeight="1" x14ac:dyDescent="0.25">
      <c r="B203" s="6"/>
      <c r="C203" s="9"/>
      <c r="D203" s="7"/>
      <c r="E203" s="7"/>
      <c r="F203" s="7"/>
      <c r="G203" s="55"/>
      <c r="H203" s="11"/>
      <c r="I203" s="7"/>
      <c r="J203" s="7"/>
      <c r="K203" s="12"/>
      <c r="L203" s="12"/>
      <c r="M203" s="12"/>
      <c r="N203" s="12"/>
      <c r="O203" s="12"/>
      <c r="P203" s="12"/>
      <c r="Q203" s="12"/>
      <c r="R203" s="12"/>
      <c r="S203" s="12"/>
      <c r="T203" s="12"/>
      <c r="U203" s="12"/>
      <c r="V203" s="12"/>
      <c r="W203" s="12"/>
      <c r="X203" s="12"/>
      <c r="Y203" s="12"/>
      <c r="Z203" s="12"/>
      <c r="AA203" s="12"/>
      <c r="AB203" s="12"/>
      <c r="AC203" s="8"/>
      <c r="AD203" s="8"/>
      <c r="AE203" s="7"/>
      <c r="AF203" s="7"/>
      <c r="AG203" s="7"/>
      <c r="AH203" s="7"/>
      <c r="AI203" s="13"/>
      <c r="AX203" s="14"/>
    </row>
    <row r="204" spans="2:50" ht="12.75" customHeight="1" x14ac:dyDescent="0.25">
      <c r="B204" s="6"/>
      <c r="C204" s="9"/>
      <c r="D204" s="7"/>
      <c r="E204" s="7"/>
      <c r="F204" s="7"/>
      <c r="G204" s="55"/>
      <c r="H204" s="11"/>
      <c r="I204" s="7"/>
      <c r="J204" s="7"/>
      <c r="K204" s="12"/>
      <c r="L204" s="12"/>
      <c r="M204" s="12"/>
      <c r="N204" s="12"/>
      <c r="O204" s="12"/>
      <c r="P204" s="12"/>
      <c r="Q204" s="12"/>
      <c r="R204" s="12"/>
      <c r="S204" s="12"/>
      <c r="T204" s="12"/>
      <c r="U204" s="12"/>
      <c r="V204" s="12"/>
      <c r="W204" s="12"/>
      <c r="X204" s="12"/>
      <c r="Y204" s="12"/>
      <c r="Z204" s="12"/>
      <c r="AA204" s="12"/>
      <c r="AB204" s="12"/>
      <c r="AC204" s="8"/>
      <c r="AD204" s="8"/>
      <c r="AE204" s="7"/>
      <c r="AF204" s="7"/>
      <c r="AG204" s="7"/>
      <c r="AH204" s="7"/>
      <c r="AI204" s="13"/>
      <c r="AX204" s="14"/>
    </row>
    <row r="205" spans="2:50" ht="12.75" customHeight="1" x14ac:dyDescent="0.25">
      <c r="B205" s="6"/>
      <c r="C205" s="9"/>
      <c r="D205" s="7"/>
      <c r="E205" s="7"/>
      <c r="F205" s="7"/>
      <c r="G205" s="55"/>
      <c r="H205" s="11"/>
      <c r="I205" s="7"/>
      <c r="J205" s="7"/>
      <c r="K205" s="12"/>
      <c r="L205" s="12"/>
      <c r="M205" s="12"/>
      <c r="N205" s="12"/>
      <c r="O205" s="12"/>
      <c r="P205" s="12"/>
      <c r="Q205" s="12"/>
      <c r="R205" s="12"/>
      <c r="S205" s="12"/>
      <c r="T205" s="12"/>
      <c r="U205" s="12"/>
      <c r="V205" s="12"/>
      <c r="W205" s="12"/>
      <c r="X205" s="12"/>
      <c r="Y205" s="12"/>
      <c r="Z205" s="12"/>
      <c r="AA205" s="12"/>
      <c r="AB205" s="12"/>
      <c r="AC205" s="8"/>
      <c r="AD205" s="8"/>
      <c r="AE205" s="7"/>
      <c r="AF205" s="7"/>
      <c r="AG205" s="7"/>
      <c r="AH205" s="7"/>
      <c r="AI205" s="13"/>
      <c r="AX205" s="14"/>
    </row>
    <row r="206" spans="2:50" ht="12.75" customHeight="1" x14ac:dyDescent="0.25">
      <c r="B206" s="6"/>
      <c r="C206" s="9"/>
      <c r="D206" s="7"/>
      <c r="E206" s="7"/>
      <c r="F206" s="7"/>
      <c r="G206" s="55"/>
      <c r="H206" s="11"/>
      <c r="I206" s="7"/>
      <c r="J206" s="7"/>
      <c r="K206" s="12"/>
      <c r="L206" s="12"/>
      <c r="M206" s="12"/>
      <c r="N206" s="12"/>
      <c r="O206" s="12"/>
      <c r="P206" s="12"/>
      <c r="Q206" s="12"/>
      <c r="R206" s="12"/>
      <c r="S206" s="12"/>
      <c r="T206" s="12"/>
      <c r="U206" s="12"/>
      <c r="V206" s="12"/>
      <c r="W206" s="12"/>
      <c r="X206" s="12"/>
      <c r="Y206" s="12"/>
      <c r="Z206" s="12"/>
      <c r="AA206" s="12"/>
      <c r="AB206" s="12"/>
      <c r="AC206" s="8"/>
      <c r="AD206" s="8"/>
      <c r="AE206" s="7"/>
      <c r="AF206" s="7"/>
      <c r="AG206" s="7"/>
      <c r="AH206" s="7"/>
      <c r="AI206" s="13"/>
      <c r="AX206" s="14"/>
    </row>
    <row r="207" spans="2:50" ht="12.75" customHeight="1" x14ac:dyDescent="0.25">
      <c r="B207" s="6"/>
      <c r="C207" s="9"/>
      <c r="D207" s="7"/>
      <c r="E207" s="7"/>
      <c r="F207" s="7"/>
      <c r="G207" s="55"/>
      <c r="H207" s="11"/>
      <c r="I207" s="7"/>
      <c r="J207" s="7"/>
      <c r="K207" s="12"/>
      <c r="L207" s="12"/>
      <c r="M207" s="12"/>
      <c r="N207" s="12"/>
      <c r="O207" s="12"/>
      <c r="P207" s="12"/>
      <c r="Q207" s="12"/>
      <c r="R207" s="12"/>
      <c r="S207" s="12"/>
      <c r="T207" s="12"/>
      <c r="U207" s="12"/>
      <c r="V207" s="12"/>
      <c r="W207" s="12"/>
      <c r="X207" s="12"/>
      <c r="Y207" s="12"/>
      <c r="Z207" s="12"/>
      <c r="AA207" s="12"/>
      <c r="AB207" s="12"/>
      <c r="AC207" s="8"/>
      <c r="AD207" s="8"/>
      <c r="AE207" s="7"/>
      <c r="AF207" s="7"/>
      <c r="AG207" s="7"/>
      <c r="AH207" s="7"/>
      <c r="AI207" s="13"/>
      <c r="AX207" s="14"/>
    </row>
    <row r="208" spans="2:50" ht="12.75" customHeight="1" x14ac:dyDescent="0.25">
      <c r="B208" s="6"/>
      <c r="C208" s="9"/>
      <c r="D208" s="7"/>
      <c r="E208" s="7"/>
      <c r="F208" s="7"/>
      <c r="G208" s="55"/>
      <c r="H208" s="11"/>
      <c r="I208" s="7"/>
      <c r="J208" s="7"/>
      <c r="K208" s="12"/>
      <c r="L208" s="12"/>
      <c r="M208" s="12"/>
      <c r="N208" s="12"/>
      <c r="O208" s="12"/>
      <c r="P208" s="12"/>
      <c r="Q208" s="12"/>
      <c r="R208" s="12"/>
      <c r="S208" s="12"/>
      <c r="T208" s="12"/>
      <c r="U208" s="12"/>
      <c r="V208" s="12"/>
      <c r="W208" s="12"/>
      <c r="X208" s="12"/>
      <c r="Y208" s="12"/>
      <c r="Z208" s="12"/>
      <c r="AA208" s="12"/>
      <c r="AB208" s="12"/>
      <c r="AC208" s="8"/>
      <c r="AD208" s="8"/>
      <c r="AE208" s="7"/>
      <c r="AF208" s="7"/>
      <c r="AG208" s="7"/>
      <c r="AH208" s="7"/>
      <c r="AI208" s="13"/>
      <c r="AX208" s="14"/>
    </row>
    <row r="209" spans="2:50" ht="12.75" customHeight="1" x14ac:dyDescent="0.25">
      <c r="B209" s="6"/>
      <c r="C209" s="9"/>
      <c r="D209" s="7"/>
      <c r="E209" s="7"/>
      <c r="F209" s="7"/>
      <c r="G209" s="55"/>
      <c r="H209" s="11"/>
      <c r="I209" s="7"/>
      <c r="J209" s="7"/>
      <c r="K209" s="12"/>
      <c r="L209" s="12"/>
      <c r="M209" s="12"/>
      <c r="N209" s="12"/>
      <c r="O209" s="12"/>
      <c r="P209" s="12"/>
      <c r="Q209" s="12"/>
      <c r="R209" s="12"/>
      <c r="S209" s="12"/>
      <c r="T209" s="12"/>
      <c r="U209" s="12"/>
      <c r="V209" s="12"/>
      <c r="W209" s="12"/>
      <c r="X209" s="12"/>
      <c r="Y209" s="12"/>
      <c r="Z209" s="12"/>
      <c r="AA209" s="12"/>
      <c r="AB209" s="12"/>
      <c r="AC209" s="8"/>
      <c r="AD209" s="8"/>
      <c r="AE209" s="7"/>
      <c r="AF209" s="7"/>
      <c r="AG209" s="7"/>
      <c r="AH209" s="7"/>
      <c r="AI209" s="13"/>
      <c r="AX209" s="14"/>
    </row>
    <row r="210" spans="2:50" ht="12.75" customHeight="1" x14ac:dyDescent="0.25">
      <c r="B210" s="6"/>
      <c r="C210" s="9"/>
      <c r="D210" s="7"/>
      <c r="E210" s="7"/>
      <c r="F210" s="7"/>
      <c r="G210" s="55"/>
      <c r="H210" s="11"/>
      <c r="I210" s="7"/>
      <c r="J210" s="7"/>
      <c r="K210" s="12"/>
      <c r="L210" s="12"/>
      <c r="M210" s="12"/>
      <c r="N210" s="12"/>
      <c r="O210" s="12"/>
      <c r="P210" s="12"/>
      <c r="Q210" s="12"/>
      <c r="R210" s="12"/>
      <c r="S210" s="12"/>
      <c r="T210" s="12"/>
      <c r="U210" s="12"/>
      <c r="V210" s="12"/>
      <c r="W210" s="12"/>
      <c r="X210" s="12"/>
      <c r="Y210" s="12"/>
      <c r="Z210" s="12"/>
      <c r="AA210" s="12"/>
      <c r="AB210" s="12"/>
      <c r="AC210" s="8"/>
      <c r="AD210" s="8"/>
      <c r="AE210" s="7"/>
      <c r="AF210" s="7"/>
      <c r="AG210" s="7"/>
      <c r="AH210" s="7"/>
      <c r="AI210" s="13"/>
      <c r="AX210" s="14"/>
    </row>
    <row r="211" spans="2:50" ht="12.75" customHeight="1" x14ac:dyDescent="0.25">
      <c r="B211" s="6"/>
      <c r="C211" s="9"/>
      <c r="D211" s="7"/>
      <c r="E211" s="7"/>
      <c r="F211" s="7"/>
      <c r="G211" s="55"/>
      <c r="H211" s="11"/>
      <c r="I211" s="7"/>
      <c r="J211" s="7"/>
      <c r="K211" s="12"/>
      <c r="L211" s="12"/>
      <c r="M211" s="12"/>
      <c r="N211" s="12"/>
      <c r="O211" s="12"/>
      <c r="P211" s="12"/>
      <c r="Q211" s="12"/>
      <c r="R211" s="12"/>
      <c r="S211" s="12"/>
      <c r="T211" s="12"/>
      <c r="U211" s="12"/>
      <c r="V211" s="12"/>
      <c r="W211" s="12"/>
      <c r="X211" s="12"/>
      <c r="Y211" s="12"/>
      <c r="Z211" s="12"/>
      <c r="AA211" s="12"/>
      <c r="AB211" s="12"/>
      <c r="AC211" s="8"/>
      <c r="AD211" s="8"/>
      <c r="AE211" s="7"/>
      <c r="AF211" s="7"/>
      <c r="AG211" s="7"/>
      <c r="AH211" s="7"/>
      <c r="AI211" s="13"/>
      <c r="AX211" s="14"/>
    </row>
    <row r="212" spans="2:50" ht="12.75" customHeight="1" x14ac:dyDescent="0.25">
      <c r="B212" s="6"/>
      <c r="C212" s="9"/>
      <c r="D212" s="7"/>
      <c r="E212" s="7"/>
      <c r="F212" s="7"/>
      <c r="G212" s="55"/>
      <c r="H212" s="11"/>
      <c r="I212" s="7"/>
      <c r="J212" s="7"/>
      <c r="K212" s="12"/>
      <c r="L212" s="12"/>
      <c r="M212" s="12"/>
      <c r="N212" s="12"/>
      <c r="O212" s="12"/>
      <c r="P212" s="12"/>
      <c r="Q212" s="12"/>
      <c r="R212" s="12"/>
      <c r="S212" s="12"/>
      <c r="T212" s="12"/>
      <c r="U212" s="12"/>
      <c r="V212" s="12"/>
      <c r="W212" s="12"/>
      <c r="X212" s="12"/>
      <c r="Y212" s="12"/>
      <c r="Z212" s="12"/>
      <c r="AA212" s="12"/>
      <c r="AB212" s="12"/>
      <c r="AC212" s="8"/>
      <c r="AD212" s="8"/>
      <c r="AE212" s="7"/>
      <c r="AF212" s="7"/>
      <c r="AG212" s="7"/>
      <c r="AH212" s="7"/>
      <c r="AI212" s="13"/>
      <c r="AX212" s="14"/>
    </row>
    <row r="213" spans="2:50" ht="12.75" customHeight="1" x14ac:dyDescent="0.25">
      <c r="B213" s="6"/>
      <c r="C213" s="9"/>
      <c r="D213" s="7"/>
      <c r="E213" s="7"/>
      <c r="F213" s="7"/>
      <c r="G213" s="55"/>
      <c r="H213" s="11"/>
      <c r="I213" s="7"/>
      <c r="J213" s="7"/>
      <c r="K213" s="12"/>
      <c r="L213" s="12"/>
      <c r="M213" s="12"/>
      <c r="N213" s="12"/>
      <c r="O213" s="12"/>
      <c r="P213" s="12"/>
      <c r="Q213" s="12"/>
      <c r="R213" s="12"/>
      <c r="S213" s="12"/>
      <c r="T213" s="12"/>
      <c r="U213" s="12"/>
      <c r="V213" s="12"/>
      <c r="W213" s="12"/>
      <c r="X213" s="12"/>
      <c r="Y213" s="12"/>
      <c r="Z213" s="12"/>
      <c r="AA213" s="12"/>
      <c r="AB213" s="12"/>
      <c r="AC213" s="8"/>
      <c r="AD213" s="8"/>
      <c r="AE213" s="7"/>
      <c r="AF213" s="7"/>
      <c r="AG213" s="7"/>
      <c r="AH213" s="7"/>
      <c r="AI213" s="13"/>
      <c r="AX213" s="14"/>
    </row>
    <row r="214" spans="2:50" ht="12.75" customHeight="1" x14ac:dyDescent="0.25">
      <c r="B214" s="6"/>
      <c r="C214" s="9"/>
      <c r="D214" s="7"/>
      <c r="E214" s="7"/>
      <c r="F214" s="7"/>
      <c r="G214" s="55"/>
      <c r="H214" s="11"/>
      <c r="I214" s="7"/>
      <c r="J214" s="7"/>
      <c r="K214" s="12"/>
      <c r="L214" s="12"/>
      <c r="M214" s="12"/>
      <c r="N214" s="12"/>
      <c r="O214" s="12"/>
      <c r="P214" s="12"/>
      <c r="Q214" s="12"/>
      <c r="R214" s="12"/>
      <c r="S214" s="12"/>
      <c r="T214" s="12"/>
      <c r="U214" s="12"/>
      <c r="V214" s="12"/>
      <c r="W214" s="12"/>
      <c r="X214" s="12"/>
      <c r="Y214" s="12"/>
      <c r="Z214" s="12"/>
      <c r="AA214" s="12"/>
      <c r="AB214" s="12"/>
      <c r="AC214" s="8"/>
      <c r="AD214" s="8"/>
      <c r="AE214" s="7"/>
      <c r="AF214" s="7"/>
      <c r="AG214" s="7"/>
      <c r="AH214" s="7"/>
      <c r="AI214" s="13"/>
      <c r="AX214" s="14"/>
    </row>
    <row r="215" spans="2:50" ht="12.75" customHeight="1" x14ac:dyDescent="0.25">
      <c r="B215" s="6"/>
      <c r="C215" s="9"/>
      <c r="D215" s="7"/>
      <c r="E215" s="7"/>
      <c r="F215" s="7"/>
      <c r="G215" s="55"/>
      <c r="H215" s="11"/>
      <c r="I215" s="7"/>
      <c r="J215" s="7"/>
      <c r="K215" s="12"/>
      <c r="L215" s="12"/>
      <c r="M215" s="12"/>
      <c r="N215" s="12"/>
      <c r="O215" s="12"/>
      <c r="P215" s="12"/>
      <c r="Q215" s="12"/>
      <c r="R215" s="12"/>
      <c r="S215" s="12"/>
      <c r="T215" s="12"/>
      <c r="U215" s="12"/>
      <c r="V215" s="12"/>
      <c r="W215" s="12"/>
      <c r="X215" s="12"/>
      <c r="Y215" s="12"/>
      <c r="Z215" s="12"/>
      <c r="AA215" s="12"/>
      <c r="AB215" s="12"/>
      <c r="AC215" s="8"/>
      <c r="AD215" s="8"/>
      <c r="AE215" s="7"/>
      <c r="AF215" s="7"/>
      <c r="AG215" s="7"/>
      <c r="AH215" s="7"/>
      <c r="AI215" s="13"/>
      <c r="AX215" s="14"/>
    </row>
    <row r="216" spans="2:50" ht="12.75" customHeight="1" x14ac:dyDescent="0.25">
      <c r="B216" s="6"/>
      <c r="C216" s="9"/>
      <c r="D216" s="7"/>
      <c r="E216" s="7"/>
      <c r="F216" s="7"/>
      <c r="G216" s="55"/>
      <c r="H216" s="11"/>
      <c r="I216" s="7"/>
      <c r="J216" s="7"/>
      <c r="K216" s="12"/>
      <c r="L216" s="12"/>
      <c r="M216" s="12"/>
      <c r="N216" s="12"/>
      <c r="O216" s="12"/>
      <c r="P216" s="12"/>
      <c r="Q216" s="12"/>
      <c r="R216" s="12"/>
      <c r="S216" s="12"/>
      <c r="T216" s="12"/>
      <c r="U216" s="12"/>
      <c r="V216" s="12"/>
      <c r="W216" s="12"/>
      <c r="X216" s="12"/>
      <c r="Y216" s="12"/>
      <c r="Z216" s="12"/>
      <c r="AA216" s="12"/>
      <c r="AB216" s="12"/>
      <c r="AC216" s="8"/>
      <c r="AD216" s="8"/>
      <c r="AE216" s="7"/>
      <c r="AF216" s="7"/>
      <c r="AG216" s="7"/>
      <c r="AH216" s="7"/>
      <c r="AI216" s="13"/>
      <c r="AX216" s="14"/>
    </row>
    <row r="217" spans="2:50" ht="12.75" customHeight="1" x14ac:dyDescent="0.25">
      <c r="B217" s="6"/>
      <c r="C217" s="9"/>
      <c r="D217" s="7"/>
      <c r="E217" s="7"/>
      <c r="F217" s="7"/>
      <c r="G217" s="55"/>
      <c r="H217" s="11"/>
      <c r="I217" s="7"/>
      <c r="J217" s="7"/>
      <c r="K217" s="12"/>
      <c r="L217" s="12"/>
      <c r="M217" s="12"/>
      <c r="N217" s="12"/>
      <c r="O217" s="12"/>
      <c r="P217" s="12"/>
      <c r="Q217" s="12"/>
      <c r="R217" s="12"/>
      <c r="S217" s="12"/>
      <c r="T217" s="12"/>
      <c r="U217" s="12"/>
      <c r="V217" s="12"/>
      <c r="W217" s="12"/>
      <c r="X217" s="12"/>
      <c r="Y217" s="12"/>
      <c r="Z217" s="12"/>
      <c r="AA217" s="12"/>
      <c r="AB217" s="12"/>
      <c r="AC217" s="8"/>
      <c r="AD217" s="8"/>
      <c r="AE217" s="7"/>
      <c r="AF217" s="7"/>
      <c r="AG217" s="7"/>
      <c r="AH217" s="7"/>
      <c r="AI217" s="13"/>
      <c r="AX217" s="14"/>
    </row>
    <row r="218" spans="2:50" ht="12.75" customHeight="1" x14ac:dyDescent="0.25">
      <c r="B218" s="6"/>
      <c r="C218" s="9"/>
      <c r="D218" s="7"/>
      <c r="E218" s="7"/>
      <c r="F218" s="7"/>
      <c r="G218" s="55"/>
      <c r="H218" s="11"/>
      <c r="I218" s="7"/>
      <c r="J218" s="7"/>
      <c r="K218" s="12"/>
      <c r="L218" s="12"/>
      <c r="M218" s="12"/>
      <c r="N218" s="12"/>
      <c r="O218" s="12"/>
      <c r="P218" s="12"/>
      <c r="Q218" s="12"/>
      <c r="R218" s="12"/>
      <c r="S218" s="12"/>
      <c r="T218" s="12"/>
      <c r="U218" s="12"/>
      <c r="V218" s="12"/>
      <c r="W218" s="12"/>
      <c r="X218" s="12"/>
      <c r="Y218" s="12"/>
      <c r="Z218" s="12"/>
      <c r="AA218" s="12"/>
      <c r="AB218" s="12"/>
      <c r="AC218" s="8"/>
      <c r="AD218" s="8"/>
      <c r="AE218" s="7"/>
      <c r="AF218" s="7"/>
      <c r="AG218" s="7"/>
      <c r="AH218" s="7"/>
      <c r="AI218" s="13"/>
      <c r="AX218" s="14"/>
    </row>
    <row r="219" spans="2:50" ht="12.75" customHeight="1" x14ac:dyDescent="0.25">
      <c r="B219" s="6"/>
      <c r="C219" s="9"/>
      <c r="D219" s="7"/>
      <c r="E219" s="7"/>
      <c r="F219" s="7"/>
      <c r="G219" s="55"/>
      <c r="H219" s="11"/>
      <c r="I219" s="7"/>
      <c r="J219" s="7"/>
      <c r="K219" s="12"/>
      <c r="L219" s="12"/>
      <c r="M219" s="12"/>
      <c r="N219" s="12"/>
      <c r="O219" s="12"/>
      <c r="P219" s="12"/>
      <c r="Q219" s="12"/>
      <c r="R219" s="12"/>
      <c r="S219" s="12"/>
      <c r="T219" s="12"/>
      <c r="U219" s="12"/>
      <c r="V219" s="12"/>
      <c r="W219" s="12"/>
      <c r="X219" s="12"/>
      <c r="Y219" s="12"/>
      <c r="Z219" s="12"/>
      <c r="AA219" s="12"/>
      <c r="AB219" s="12"/>
      <c r="AC219" s="8"/>
      <c r="AD219" s="8"/>
      <c r="AE219" s="7"/>
      <c r="AF219" s="7"/>
      <c r="AG219" s="7"/>
      <c r="AH219" s="7"/>
      <c r="AI219" s="13"/>
      <c r="AX219" s="14"/>
    </row>
    <row r="220" spans="2:50" ht="12.75" customHeight="1" x14ac:dyDescent="0.25">
      <c r="B220" s="6"/>
      <c r="C220" s="9"/>
      <c r="D220" s="7"/>
      <c r="E220" s="7"/>
      <c r="F220" s="7"/>
      <c r="G220" s="55"/>
      <c r="H220" s="11"/>
      <c r="I220" s="7"/>
      <c r="J220" s="7"/>
      <c r="K220" s="12"/>
      <c r="L220" s="12"/>
      <c r="M220" s="12"/>
      <c r="N220" s="12"/>
      <c r="O220" s="12"/>
      <c r="P220" s="12"/>
      <c r="Q220" s="12"/>
      <c r="R220" s="12"/>
      <c r="S220" s="12"/>
      <c r="T220" s="12"/>
      <c r="U220" s="12"/>
      <c r="V220" s="12"/>
      <c r="W220" s="12"/>
      <c r="X220" s="12"/>
      <c r="Y220" s="12"/>
      <c r="Z220" s="12"/>
      <c r="AA220" s="12"/>
      <c r="AB220" s="12"/>
      <c r="AC220" s="8"/>
      <c r="AD220" s="8"/>
      <c r="AE220" s="7"/>
      <c r="AF220" s="7"/>
      <c r="AG220" s="7"/>
      <c r="AH220" s="7"/>
      <c r="AI220" s="13"/>
      <c r="AX220" s="14"/>
    </row>
    <row r="221" spans="2:50" ht="12.75" customHeight="1" x14ac:dyDescent="0.25">
      <c r="B221" s="6"/>
      <c r="C221" s="9"/>
      <c r="D221" s="7"/>
      <c r="E221" s="7"/>
      <c r="F221" s="7"/>
      <c r="G221" s="55"/>
      <c r="H221" s="11"/>
      <c r="I221" s="7"/>
      <c r="J221" s="7"/>
      <c r="K221" s="12"/>
      <c r="L221" s="12"/>
      <c r="M221" s="12"/>
      <c r="N221" s="12"/>
      <c r="O221" s="12"/>
      <c r="P221" s="12"/>
      <c r="Q221" s="12"/>
      <c r="R221" s="12"/>
      <c r="S221" s="12"/>
      <c r="T221" s="12"/>
      <c r="U221" s="12"/>
      <c r="V221" s="12"/>
      <c r="W221" s="12"/>
      <c r="X221" s="12"/>
      <c r="Y221" s="12"/>
      <c r="Z221" s="12"/>
      <c r="AA221" s="12"/>
      <c r="AB221" s="12"/>
      <c r="AC221" s="8"/>
      <c r="AD221" s="8"/>
      <c r="AE221" s="7"/>
      <c r="AF221" s="7"/>
      <c r="AG221" s="7"/>
      <c r="AH221" s="7"/>
      <c r="AI221" s="13"/>
      <c r="AX221" s="14"/>
    </row>
    <row r="222" spans="2:50" ht="12.75" customHeight="1" x14ac:dyDescent="0.25">
      <c r="B222" s="6"/>
      <c r="C222" s="9"/>
      <c r="D222" s="7"/>
      <c r="E222" s="7"/>
      <c r="F222" s="7"/>
      <c r="G222" s="55"/>
      <c r="H222" s="11"/>
      <c r="I222" s="7"/>
      <c r="J222" s="7"/>
      <c r="K222" s="12"/>
      <c r="L222" s="12"/>
      <c r="M222" s="12"/>
      <c r="N222" s="12"/>
      <c r="O222" s="12"/>
      <c r="P222" s="12"/>
      <c r="Q222" s="12"/>
      <c r="R222" s="12"/>
      <c r="S222" s="12"/>
      <c r="T222" s="12"/>
      <c r="U222" s="12"/>
      <c r="V222" s="12"/>
      <c r="W222" s="12"/>
      <c r="X222" s="12"/>
      <c r="Y222" s="12"/>
      <c r="Z222" s="12"/>
      <c r="AA222" s="12"/>
      <c r="AB222" s="12"/>
      <c r="AC222" s="8"/>
      <c r="AD222" s="8"/>
      <c r="AE222" s="7"/>
      <c r="AF222" s="7"/>
      <c r="AG222" s="7"/>
      <c r="AH222" s="7"/>
      <c r="AI222" s="13"/>
      <c r="AX222" s="14"/>
    </row>
    <row r="223" spans="2:50" ht="12.75" customHeight="1" x14ac:dyDescent="0.25">
      <c r="B223" s="6"/>
      <c r="C223" s="9"/>
      <c r="D223" s="7"/>
      <c r="E223" s="7"/>
      <c r="F223" s="7"/>
      <c r="G223" s="55"/>
      <c r="H223" s="11"/>
      <c r="I223" s="7"/>
      <c r="J223" s="7"/>
      <c r="K223" s="12"/>
      <c r="L223" s="12"/>
      <c r="M223" s="12"/>
      <c r="N223" s="12"/>
      <c r="O223" s="12"/>
      <c r="P223" s="12"/>
      <c r="Q223" s="12"/>
      <c r="R223" s="12"/>
      <c r="S223" s="12"/>
      <c r="T223" s="12"/>
      <c r="U223" s="12"/>
      <c r="V223" s="12"/>
      <c r="W223" s="12"/>
      <c r="X223" s="12"/>
      <c r="Y223" s="12"/>
      <c r="Z223" s="12"/>
      <c r="AA223" s="12"/>
      <c r="AB223" s="12"/>
      <c r="AC223" s="8"/>
      <c r="AD223" s="8"/>
      <c r="AE223" s="7"/>
      <c r="AF223" s="7"/>
      <c r="AG223" s="7"/>
      <c r="AH223" s="7"/>
      <c r="AI223" s="13"/>
      <c r="AX223" s="14"/>
    </row>
    <row r="224" spans="2:50" ht="12.75" customHeight="1" x14ac:dyDescent="0.25">
      <c r="B224" s="6"/>
      <c r="C224" s="9"/>
      <c r="D224" s="7"/>
      <c r="E224" s="7"/>
      <c r="F224" s="7"/>
      <c r="G224" s="55"/>
      <c r="H224" s="11"/>
      <c r="I224" s="7"/>
      <c r="J224" s="7"/>
      <c r="K224" s="12"/>
      <c r="L224" s="12"/>
      <c r="M224" s="12"/>
      <c r="N224" s="12"/>
      <c r="O224" s="12"/>
      <c r="P224" s="12"/>
      <c r="Q224" s="12"/>
      <c r="R224" s="12"/>
      <c r="S224" s="12"/>
      <c r="T224" s="12"/>
      <c r="U224" s="12"/>
      <c r="V224" s="12"/>
      <c r="W224" s="12"/>
      <c r="X224" s="12"/>
      <c r="Y224" s="12"/>
      <c r="Z224" s="12"/>
      <c r="AA224" s="12"/>
      <c r="AB224" s="12"/>
      <c r="AC224" s="8"/>
      <c r="AD224" s="8"/>
      <c r="AE224" s="7"/>
      <c r="AF224" s="7"/>
      <c r="AG224" s="7"/>
      <c r="AH224" s="7"/>
      <c r="AI224" s="13"/>
      <c r="AX224" s="14"/>
    </row>
    <row r="225" spans="2:50" ht="12.75" customHeight="1" x14ac:dyDescent="0.25">
      <c r="B225" s="6"/>
      <c r="C225" s="9"/>
      <c r="D225" s="7"/>
      <c r="E225" s="7"/>
      <c r="F225" s="7"/>
      <c r="G225" s="55"/>
      <c r="H225" s="11"/>
      <c r="I225" s="7"/>
      <c r="J225" s="7"/>
      <c r="K225" s="12"/>
      <c r="L225" s="12"/>
      <c r="M225" s="12"/>
      <c r="N225" s="12"/>
      <c r="O225" s="12"/>
      <c r="P225" s="12"/>
      <c r="Q225" s="12"/>
      <c r="R225" s="12"/>
      <c r="S225" s="12"/>
      <c r="T225" s="12"/>
      <c r="U225" s="12"/>
      <c r="V225" s="12"/>
      <c r="W225" s="12"/>
      <c r="X225" s="12"/>
      <c r="Y225" s="12"/>
      <c r="Z225" s="12"/>
      <c r="AA225" s="12"/>
      <c r="AB225" s="12"/>
      <c r="AC225" s="8"/>
      <c r="AD225" s="8"/>
      <c r="AE225" s="7"/>
      <c r="AF225" s="7"/>
      <c r="AG225" s="7"/>
      <c r="AH225" s="7"/>
      <c r="AI225" s="13"/>
      <c r="AX225" s="14"/>
    </row>
    <row r="226" spans="2:50" ht="12.75" customHeight="1" x14ac:dyDescent="0.25">
      <c r="B226" s="6"/>
      <c r="C226" s="9"/>
      <c r="D226" s="7"/>
      <c r="E226" s="7"/>
      <c r="F226" s="7"/>
      <c r="G226" s="55"/>
      <c r="H226" s="11"/>
      <c r="I226" s="7"/>
      <c r="J226" s="7"/>
      <c r="K226" s="12"/>
      <c r="L226" s="12"/>
      <c r="M226" s="12"/>
      <c r="N226" s="12"/>
      <c r="O226" s="12"/>
      <c r="P226" s="12"/>
      <c r="Q226" s="12"/>
      <c r="R226" s="12"/>
      <c r="S226" s="12"/>
      <c r="T226" s="12"/>
      <c r="U226" s="12"/>
      <c r="V226" s="12"/>
      <c r="W226" s="12"/>
      <c r="X226" s="12"/>
      <c r="Y226" s="12"/>
      <c r="Z226" s="12"/>
      <c r="AA226" s="12"/>
      <c r="AB226" s="12"/>
      <c r="AC226" s="8"/>
      <c r="AD226" s="8"/>
      <c r="AE226" s="7"/>
      <c r="AF226" s="7"/>
      <c r="AG226" s="7"/>
      <c r="AH226" s="7"/>
      <c r="AI226" s="13"/>
      <c r="AX226" s="14"/>
    </row>
    <row r="227" spans="2:50" ht="12.75" customHeight="1" x14ac:dyDescent="0.25">
      <c r="B227" s="6"/>
      <c r="C227" s="9"/>
      <c r="D227" s="7"/>
      <c r="E227" s="7"/>
      <c r="F227" s="7"/>
      <c r="G227" s="55"/>
      <c r="H227" s="11"/>
      <c r="I227" s="7"/>
      <c r="J227" s="7"/>
      <c r="K227" s="12"/>
      <c r="L227" s="12"/>
      <c r="M227" s="12"/>
      <c r="N227" s="12"/>
      <c r="O227" s="12"/>
      <c r="P227" s="12"/>
      <c r="Q227" s="12"/>
      <c r="R227" s="12"/>
      <c r="S227" s="12"/>
      <c r="T227" s="12"/>
      <c r="U227" s="12"/>
      <c r="V227" s="12"/>
      <c r="W227" s="12"/>
      <c r="X227" s="12"/>
      <c r="Y227" s="12"/>
      <c r="Z227" s="12"/>
      <c r="AA227" s="12"/>
      <c r="AB227" s="12"/>
      <c r="AC227" s="8"/>
      <c r="AD227" s="8"/>
      <c r="AE227" s="7"/>
      <c r="AF227" s="7"/>
      <c r="AG227" s="7"/>
      <c r="AH227" s="7"/>
      <c r="AI227" s="13"/>
      <c r="AX227" s="14"/>
    </row>
    <row r="228" spans="2:50" ht="12.75" customHeight="1" x14ac:dyDescent="0.25">
      <c r="B228" s="6"/>
      <c r="C228" s="9"/>
      <c r="D228" s="7"/>
      <c r="E228" s="7"/>
      <c r="F228" s="7"/>
      <c r="G228" s="55"/>
      <c r="H228" s="11"/>
      <c r="I228" s="7"/>
      <c r="J228" s="7"/>
      <c r="K228" s="12"/>
      <c r="L228" s="12"/>
      <c r="M228" s="12"/>
      <c r="N228" s="12"/>
      <c r="O228" s="12"/>
      <c r="P228" s="12"/>
      <c r="Q228" s="12"/>
      <c r="R228" s="12"/>
      <c r="S228" s="12"/>
      <c r="T228" s="12"/>
      <c r="U228" s="12"/>
      <c r="V228" s="12"/>
      <c r="W228" s="12"/>
      <c r="X228" s="12"/>
      <c r="Y228" s="12"/>
      <c r="Z228" s="12"/>
      <c r="AA228" s="12"/>
      <c r="AB228" s="12"/>
      <c r="AC228" s="8"/>
      <c r="AD228" s="8"/>
      <c r="AE228" s="7"/>
      <c r="AF228" s="7"/>
      <c r="AG228" s="7"/>
      <c r="AH228" s="7"/>
      <c r="AI228" s="13"/>
      <c r="AX228" s="14"/>
    </row>
    <row r="229" spans="2:50" ht="12.75" customHeight="1" x14ac:dyDescent="0.25">
      <c r="B229" s="6"/>
      <c r="C229" s="9"/>
      <c r="D229" s="7"/>
      <c r="E229" s="7"/>
      <c r="F229" s="7"/>
      <c r="G229" s="55"/>
      <c r="H229" s="11"/>
      <c r="I229" s="7"/>
      <c r="J229" s="7"/>
      <c r="K229" s="12"/>
      <c r="L229" s="12"/>
      <c r="M229" s="12"/>
      <c r="N229" s="12"/>
      <c r="O229" s="12"/>
      <c r="P229" s="12"/>
      <c r="Q229" s="12"/>
      <c r="R229" s="12"/>
      <c r="S229" s="12"/>
      <c r="T229" s="12"/>
      <c r="U229" s="12"/>
      <c r="V229" s="12"/>
      <c r="W229" s="12"/>
      <c r="X229" s="12"/>
      <c r="Y229" s="12"/>
      <c r="Z229" s="12"/>
      <c r="AA229" s="12"/>
      <c r="AB229" s="12"/>
      <c r="AC229" s="8"/>
      <c r="AD229" s="8"/>
      <c r="AE229" s="7"/>
      <c r="AF229" s="7"/>
      <c r="AG229" s="7"/>
      <c r="AH229" s="7"/>
      <c r="AI229" s="13"/>
      <c r="AX229" s="14"/>
    </row>
    <row r="230" spans="2:50" ht="12.75" customHeight="1" x14ac:dyDescent="0.25">
      <c r="B230" s="6"/>
      <c r="C230" s="9"/>
      <c r="D230" s="7"/>
      <c r="E230" s="7"/>
      <c r="F230" s="7"/>
      <c r="G230" s="55"/>
      <c r="H230" s="11"/>
      <c r="I230" s="7"/>
      <c r="J230" s="7"/>
      <c r="K230" s="12"/>
      <c r="L230" s="12"/>
      <c r="M230" s="12"/>
      <c r="N230" s="12"/>
      <c r="O230" s="12"/>
      <c r="P230" s="12"/>
      <c r="Q230" s="12"/>
      <c r="R230" s="12"/>
      <c r="S230" s="12"/>
      <c r="T230" s="12"/>
      <c r="U230" s="12"/>
      <c r="V230" s="12"/>
      <c r="W230" s="12"/>
      <c r="X230" s="12"/>
      <c r="Y230" s="12"/>
      <c r="Z230" s="12"/>
      <c r="AA230" s="12"/>
      <c r="AB230" s="12"/>
      <c r="AC230" s="8"/>
      <c r="AD230" s="8"/>
      <c r="AE230" s="7"/>
      <c r="AF230" s="7"/>
      <c r="AG230" s="7"/>
      <c r="AH230" s="7"/>
      <c r="AI230" s="13"/>
      <c r="AX230" s="14"/>
    </row>
    <row r="231" spans="2:50" ht="12.75" customHeight="1" x14ac:dyDescent="0.25">
      <c r="B231" s="6"/>
      <c r="C231" s="9"/>
      <c r="D231" s="7"/>
      <c r="E231" s="7"/>
      <c r="F231" s="7"/>
      <c r="G231" s="55"/>
      <c r="H231" s="11"/>
      <c r="I231" s="7"/>
      <c r="J231" s="7"/>
      <c r="K231" s="12"/>
      <c r="L231" s="12"/>
      <c r="M231" s="12"/>
      <c r="N231" s="12"/>
      <c r="O231" s="12"/>
      <c r="P231" s="12"/>
      <c r="Q231" s="12"/>
      <c r="R231" s="12"/>
      <c r="S231" s="12"/>
      <c r="T231" s="12"/>
      <c r="U231" s="12"/>
      <c r="V231" s="12"/>
      <c r="W231" s="12"/>
      <c r="X231" s="12"/>
      <c r="Y231" s="12"/>
      <c r="Z231" s="12"/>
      <c r="AA231" s="12"/>
      <c r="AB231" s="12"/>
      <c r="AC231" s="8"/>
      <c r="AD231" s="8"/>
      <c r="AE231" s="7"/>
      <c r="AF231" s="7"/>
      <c r="AG231" s="7"/>
      <c r="AH231" s="7"/>
      <c r="AI231" s="13"/>
      <c r="AX231" s="14"/>
    </row>
    <row r="232" spans="2:50" ht="12.75" customHeight="1" x14ac:dyDescent="0.25">
      <c r="B232" s="6"/>
      <c r="C232" s="9"/>
      <c r="D232" s="7"/>
      <c r="E232" s="7"/>
      <c r="F232" s="7"/>
      <c r="G232" s="55"/>
      <c r="H232" s="11"/>
      <c r="I232" s="7"/>
      <c r="J232" s="7"/>
      <c r="K232" s="12"/>
      <c r="L232" s="12"/>
      <c r="M232" s="12"/>
      <c r="N232" s="12"/>
      <c r="O232" s="12"/>
      <c r="P232" s="12"/>
      <c r="Q232" s="12"/>
      <c r="R232" s="12"/>
      <c r="S232" s="12"/>
      <c r="T232" s="12"/>
      <c r="U232" s="12"/>
      <c r="V232" s="12"/>
      <c r="W232" s="12"/>
      <c r="X232" s="12"/>
      <c r="Y232" s="12"/>
      <c r="Z232" s="12"/>
      <c r="AA232" s="12"/>
      <c r="AB232" s="12"/>
      <c r="AC232" s="8"/>
      <c r="AD232" s="8"/>
      <c r="AE232" s="7"/>
      <c r="AF232" s="7"/>
      <c r="AG232" s="7"/>
      <c r="AH232" s="7"/>
      <c r="AI232" s="13"/>
      <c r="AX232" s="14"/>
    </row>
    <row r="233" spans="2:50" ht="12.75" customHeight="1" x14ac:dyDescent="0.25">
      <c r="B233" s="6"/>
      <c r="C233" s="9"/>
      <c r="D233" s="7"/>
      <c r="E233" s="7"/>
      <c r="F233" s="7"/>
      <c r="G233" s="55"/>
      <c r="H233" s="11"/>
      <c r="I233" s="7"/>
      <c r="J233" s="7"/>
      <c r="K233" s="12"/>
      <c r="L233" s="12"/>
      <c r="M233" s="12"/>
      <c r="N233" s="12"/>
      <c r="O233" s="12"/>
      <c r="P233" s="12"/>
      <c r="Q233" s="12"/>
      <c r="R233" s="12"/>
      <c r="S233" s="12"/>
      <c r="T233" s="12"/>
      <c r="U233" s="12"/>
      <c r="V233" s="12"/>
      <c r="W233" s="12"/>
      <c r="X233" s="12"/>
      <c r="Y233" s="12"/>
      <c r="Z233" s="12"/>
      <c r="AA233" s="12"/>
      <c r="AB233" s="12"/>
      <c r="AC233" s="8"/>
      <c r="AD233" s="8"/>
      <c r="AE233" s="7"/>
      <c r="AF233" s="7"/>
      <c r="AG233" s="7"/>
      <c r="AH233" s="7"/>
      <c r="AI233" s="13"/>
      <c r="AX233" s="14"/>
    </row>
    <row r="234" spans="2:50" ht="12.75" customHeight="1" x14ac:dyDescent="0.25">
      <c r="B234" s="6"/>
      <c r="C234" s="9"/>
      <c r="D234" s="7"/>
      <c r="E234" s="7"/>
      <c r="F234" s="7"/>
      <c r="G234" s="55"/>
      <c r="H234" s="11"/>
      <c r="I234" s="7"/>
      <c r="J234" s="7"/>
      <c r="K234" s="12"/>
      <c r="L234" s="12"/>
      <c r="M234" s="12"/>
      <c r="N234" s="12"/>
      <c r="O234" s="12"/>
      <c r="P234" s="12"/>
      <c r="Q234" s="12"/>
      <c r="R234" s="12"/>
      <c r="S234" s="12"/>
      <c r="T234" s="12"/>
      <c r="U234" s="12"/>
      <c r="V234" s="12"/>
      <c r="W234" s="12"/>
      <c r="X234" s="12"/>
      <c r="Y234" s="12"/>
      <c r="Z234" s="12"/>
      <c r="AA234" s="12"/>
      <c r="AB234" s="12"/>
      <c r="AC234" s="8"/>
      <c r="AD234" s="8"/>
      <c r="AE234" s="7"/>
      <c r="AF234" s="7"/>
      <c r="AG234" s="7"/>
      <c r="AH234" s="7"/>
      <c r="AI234" s="13"/>
      <c r="AX234" s="14"/>
    </row>
    <row r="235" spans="2:50" ht="12.75" customHeight="1" x14ac:dyDescent="0.25">
      <c r="B235" s="6"/>
      <c r="C235" s="9"/>
      <c r="D235" s="7"/>
      <c r="E235" s="7"/>
      <c r="F235" s="7"/>
      <c r="G235" s="55"/>
      <c r="H235" s="11"/>
      <c r="I235" s="7"/>
      <c r="J235" s="7"/>
      <c r="K235" s="12"/>
      <c r="L235" s="12"/>
      <c r="M235" s="12"/>
      <c r="N235" s="12"/>
      <c r="O235" s="12"/>
      <c r="P235" s="12"/>
      <c r="Q235" s="12"/>
      <c r="R235" s="12"/>
      <c r="S235" s="12"/>
      <c r="T235" s="12"/>
      <c r="U235" s="12"/>
      <c r="V235" s="12"/>
      <c r="W235" s="12"/>
      <c r="X235" s="12"/>
      <c r="Y235" s="12"/>
      <c r="Z235" s="12"/>
      <c r="AA235" s="12"/>
      <c r="AB235" s="12"/>
      <c r="AC235" s="8"/>
      <c r="AD235" s="8"/>
      <c r="AE235" s="7"/>
      <c r="AF235" s="7"/>
      <c r="AG235" s="7"/>
      <c r="AH235" s="7"/>
      <c r="AI235" s="13"/>
      <c r="AX235" s="14"/>
    </row>
    <row r="236" spans="2:50" ht="12.75" customHeight="1" x14ac:dyDescent="0.25">
      <c r="B236" s="6"/>
      <c r="C236" s="9"/>
      <c r="D236" s="7"/>
      <c r="E236" s="7"/>
      <c r="F236" s="7"/>
      <c r="G236" s="55"/>
      <c r="H236" s="11"/>
      <c r="I236" s="7"/>
      <c r="J236" s="7"/>
      <c r="K236" s="12"/>
      <c r="L236" s="12"/>
      <c r="M236" s="12"/>
      <c r="N236" s="12"/>
      <c r="O236" s="12"/>
      <c r="P236" s="12"/>
      <c r="Q236" s="12"/>
      <c r="R236" s="12"/>
      <c r="S236" s="12"/>
      <c r="T236" s="12"/>
      <c r="U236" s="12"/>
      <c r="V236" s="12"/>
      <c r="W236" s="12"/>
      <c r="X236" s="12"/>
      <c r="Y236" s="12"/>
      <c r="Z236" s="12"/>
      <c r="AA236" s="12"/>
      <c r="AB236" s="12"/>
      <c r="AC236" s="8"/>
      <c r="AD236" s="8"/>
      <c r="AE236" s="7"/>
      <c r="AF236" s="7"/>
      <c r="AG236" s="7"/>
      <c r="AH236" s="7"/>
      <c r="AI236" s="13"/>
      <c r="AX236" s="14"/>
    </row>
    <row r="237" spans="2:50" ht="12.75" customHeight="1" x14ac:dyDescent="0.25">
      <c r="B237" s="6"/>
      <c r="C237" s="9"/>
      <c r="D237" s="7"/>
      <c r="E237" s="7"/>
      <c r="F237" s="7"/>
      <c r="G237" s="55"/>
      <c r="H237" s="11"/>
      <c r="I237" s="7"/>
      <c r="J237" s="7"/>
      <c r="K237" s="12"/>
      <c r="L237" s="12"/>
      <c r="M237" s="12"/>
      <c r="N237" s="12"/>
      <c r="O237" s="12"/>
      <c r="P237" s="12"/>
      <c r="Q237" s="12"/>
      <c r="R237" s="12"/>
      <c r="S237" s="12"/>
      <c r="T237" s="12"/>
      <c r="U237" s="12"/>
      <c r="V237" s="12"/>
      <c r="W237" s="12"/>
      <c r="X237" s="12"/>
      <c r="Y237" s="12"/>
      <c r="Z237" s="12"/>
      <c r="AA237" s="12"/>
      <c r="AB237" s="12"/>
      <c r="AC237" s="8"/>
      <c r="AD237" s="8"/>
      <c r="AE237" s="7"/>
      <c r="AF237" s="7"/>
      <c r="AG237" s="7"/>
      <c r="AH237" s="7"/>
      <c r="AI237" s="13"/>
      <c r="AX237" s="14"/>
    </row>
    <row r="238" spans="2:50" ht="12.75" customHeight="1" x14ac:dyDescent="0.25">
      <c r="B238" s="6"/>
      <c r="C238" s="9"/>
      <c r="D238" s="7"/>
      <c r="E238" s="7"/>
      <c r="F238" s="7"/>
      <c r="G238" s="55"/>
      <c r="H238" s="11"/>
      <c r="I238" s="7"/>
      <c r="J238" s="7"/>
      <c r="K238" s="12"/>
      <c r="L238" s="12"/>
      <c r="M238" s="12"/>
      <c r="N238" s="12"/>
      <c r="O238" s="12"/>
      <c r="P238" s="12"/>
      <c r="Q238" s="12"/>
      <c r="R238" s="12"/>
      <c r="S238" s="12"/>
      <c r="T238" s="12"/>
      <c r="U238" s="12"/>
      <c r="V238" s="12"/>
      <c r="W238" s="12"/>
      <c r="X238" s="12"/>
      <c r="Y238" s="12"/>
      <c r="Z238" s="12"/>
      <c r="AA238" s="12"/>
      <c r="AB238" s="12"/>
      <c r="AC238" s="8"/>
      <c r="AD238" s="8"/>
      <c r="AE238" s="7"/>
      <c r="AF238" s="7"/>
      <c r="AG238" s="7"/>
      <c r="AH238" s="7"/>
      <c r="AI238" s="13"/>
      <c r="AX238" s="14"/>
    </row>
    <row r="239" spans="2:50" ht="12.75" customHeight="1" x14ac:dyDescent="0.25">
      <c r="B239" s="6"/>
      <c r="C239" s="9"/>
      <c r="D239" s="7"/>
      <c r="E239" s="7"/>
      <c r="F239" s="7"/>
      <c r="G239" s="55"/>
      <c r="H239" s="11"/>
      <c r="I239" s="7"/>
      <c r="J239" s="7"/>
      <c r="K239" s="12"/>
      <c r="L239" s="12"/>
      <c r="M239" s="12"/>
      <c r="N239" s="12"/>
      <c r="O239" s="12"/>
      <c r="P239" s="12"/>
      <c r="Q239" s="12"/>
      <c r="R239" s="12"/>
      <c r="S239" s="12"/>
      <c r="T239" s="12"/>
      <c r="U239" s="12"/>
      <c r="V239" s="12"/>
      <c r="W239" s="12"/>
      <c r="X239" s="12"/>
      <c r="Y239" s="12"/>
      <c r="Z239" s="12"/>
      <c r="AA239" s="12"/>
      <c r="AB239" s="12"/>
      <c r="AC239" s="8"/>
      <c r="AD239" s="8"/>
      <c r="AE239" s="7"/>
      <c r="AF239" s="7"/>
      <c r="AG239" s="7"/>
      <c r="AH239" s="7"/>
      <c r="AI239" s="13"/>
      <c r="AX239" s="14"/>
    </row>
    <row r="240" spans="2:50" ht="12.75" customHeight="1" x14ac:dyDescent="0.25">
      <c r="B240" s="6"/>
      <c r="C240" s="9"/>
      <c r="D240" s="7"/>
      <c r="E240" s="7"/>
      <c r="F240" s="7"/>
      <c r="G240" s="55"/>
      <c r="H240" s="11"/>
      <c r="I240" s="7"/>
      <c r="J240" s="7"/>
      <c r="K240" s="12"/>
      <c r="L240" s="12"/>
      <c r="M240" s="12"/>
      <c r="N240" s="12"/>
      <c r="O240" s="12"/>
      <c r="P240" s="12"/>
      <c r="Q240" s="12"/>
      <c r="R240" s="12"/>
      <c r="S240" s="12"/>
      <c r="T240" s="12"/>
      <c r="U240" s="12"/>
      <c r="V240" s="12"/>
      <c r="W240" s="12"/>
      <c r="X240" s="12"/>
      <c r="Y240" s="12"/>
      <c r="Z240" s="12"/>
      <c r="AA240" s="12"/>
      <c r="AB240" s="12"/>
      <c r="AC240" s="8"/>
      <c r="AD240" s="8"/>
      <c r="AE240" s="7"/>
      <c r="AF240" s="7"/>
      <c r="AG240" s="7"/>
      <c r="AH240" s="7"/>
      <c r="AI240" s="13"/>
      <c r="AX240" s="14"/>
    </row>
    <row r="241" spans="2:50" ht="12.75" customHeight="1" x14ac:dyDescent="0.25">
      <c r="B241" s="6"/>
      <c r="C241" s="9"/>
      <c r="D241" s="7"/>
      <c r="E241" s="7"/>
      <c r="F241" s="7"/>
      <c r="G241" s="55"/>
      <c r="H241" s="11"/>
      <c r="I241" s="7"/>
      <c r="J241" s="7"/>
      <c r="K241" s="12"/>
      <c r="L241" s="12"/>
      <c r="M241" s="12"/>
      <c r="N241" s="12"/>
      <c r="O241" s="12"/>
      <c r="P241" s="12"/>
      <c r="Q241" s="12"/>
      <c r="R241" s="12"/>
      <c r="S241" s="12"/>
      <c r="T241" s="12"/>
      <c r="U241" s="12"/>
      <c r="V241" s="12"/>
      <c r="W241" s="12"/>
      <c r="X241" s="12"/>
      <c r="Y241" s="12"/>
      <c r="Z241" s="12"/>
      <c r="AA241" s="12"/>
      <c r="AB241" s="12"/>
      <c r="AC241" s="8"/>
      <c r="AD241" s="8"/>
      <c r="AE241" s="7"/>
      <c r="AF241" s="7"/>
      <c r="AG241" s="7"/>
      <c r="AH241" s="7"/>
      <c r="AI241" s="13"/>
      <c r="AX241" s="14"/>
    </row>
    <row r="242" spans="2:50" ht="12.75" customHeight="1" x14ac:dyDescent="0.25">
      <c r="B242" s="6"/>
      <c r="C242" s="9"/>
      <c r="D242" s="7"/>
      <c r="E242" s="7"/>
      <c r="F242" s="7"/>
      <c r="G242" s="55"/>
      <c r="H242" s="11"/>
      <c r="I242" s="7"/>
      <c r="J242" s="7"/>
      <c r="K242" s="12"/>
      <c r="L242" s="12"/>
      <c r="M242" s="12"/>
      <c r="N242" s="12"/>
      <c r="O242" s="12"/>
      <c r="P242" s="12"/>
      <c r="Q242" s="12"/>
      <c r="R242" s="12"/>
      <c r="S242" s="12"/>
      <c r="T242" s="12"/>
      <c r="U242" s="12"/>
      <c r="V242" s="12"/>
      <c r="W242" s="12"/>
      <c r="X242" s="12"/>
      <c r="Y242" s="12"/>
      <c r="Z242" s="12"/>
      <c r="AA242" s="12"/>
      <c r="AB242" s="12"/>
      <c r="AC242" s="8"/>
      <c r="AD242" s="8"/>
      <c r="AE242" s="7"/>
      <c r="AF242" s="7"/>
      <c r="AG242" s="7"/>
      <c r="AH242" s="7"/>
      <c r="AI242" s="13"/>
      <c r="AX242" s="14"/>
    </row>
    <row r="243" spans="2:50" ht="12.75" customHeight="1" x14ac:dyDescent="0.25">
      <c r="B243" s="6"/>
      <c r="C243" s="9"/>
      <c r="D243" s="7"/>
      <c r="E243" s="7"/>
      <c r="F243" s="7"/>
      <c r="G243" s="55"/>
      <c r="H243" s="11"/>
      <c r="I243" s="7"/>
      <c r="J243" s="7"/>
      <c r="K243" s="12"/>
      <c r="L243" s="12"/>
      <c r="M243" s="12"/>
      <c r="N243" s="12"/>
      <c r="O243" s="12"/>
      <c r="P243" s="12"/>
      <c r="Q243" s="12"/>
      <c r="R243" s="12"/>
      <c r="S243" s="12"/>
      <c r="T243" s="12"/>
      <c r="U243" s="12"/>
      <c r="V243" s="12"/>
      <c r="W243" s="12"/>
      <c r="X243" s="12"/>
      <c r="Y243" s="12"/>
      <c r="Z243" s="12"/>
      <c r="AA243" s="12"/>
      <c r="AB243" s="12"/>
      <c r="AC243" s="8"/>
      <c r="AD243" s="8"/>
      <c r="AE243" s="7"/>
      <c r="AF243" s="7"/>
      <c r="AG243" s="7"/>
      <c r="AH243" s="7"/>
      <c r="AI243" s="13"/>
      <c r="AX243" s="14"/>
    </row>
    <row r="244" spans="2:50" ht="12.75" customHeight="1" x14ac:dyDescent="0.25">
      <c r="B244" s="6"/>
      <c r="C244" s="9"/>
      <c r="D244" s="7"/>
      <c r="E244" s="7"/>
      <c r="F244" s="7"/>
      <c r="G244" s="55"/>
      <c r="H244" s="11"/>
      <c r="I244" s="7"/>
      <c r="J244" s="7"/>
      <c r="K244" s="12"/>
      <c r="L244" s="12"/>
      <c r="M244" s="12"/>
      <c r="N244" s="12"/>
      <c r="O244" s="12"/>
      <c r="P244" s="12"/>
      <c r="Q244" s="12"/>
      <c r="R244" s="12"/>
      <c r="S244" s="12"/>
      <c r="T244" s="12"/>
      <c r="U244" s="12"/>
      <c r="V244" s="12"/>
      <c r="W244" s="12"/>
      <c r="X244" s="12"/>
      <c r="Y244" s="12"/>
      <c r="Z244" s="12"/>
      <c r="AA244" s="12"/>
      <c r="AB244" s="12"/>
      <c r="AC244" s="8"/>
      <c r="AD244" s="8"/>
      <c r="AE244" s="7"/>
      <c r="AF244" s="7"/>
      <c r="AG244" s="7"/>
      <c r="AH244" s="7"/>
      <c r="AI244" s="13"/>
      <c r="AX244" s="14"/>
    </row>
    <row r="245" spans="2:50" ht="12.75" customHeight="1" x14ac:dyDescent="0.25">
      <c r="B245" s="6"/>
      <c r="C245" s="9"/>
      <c r="D245" s="7"/>
      <c r="E245" s="7"/>
      <c r="F245" s="7"/>
      <c r="G245" s="55"/>
      <c r="H245" s="11"/>
      <c r="I245" s="7"/>
      <c r="J245" s="7"/>
      <c r="K245" s="12"/>
      <c r="L245" s="12"/>
      <c r="M245" s="12"/>
      <c r="N245" s="12"/>
      <c r="O245" s="12"/>
      <c r="P245" s="12"/>
      <c r="Q245" s="12"/>
      <c r="R245" s="12"/>
      <c r="S245" s="12"/>
      <c r="T245" s="12"/>
      <c r="U245" s="12"/>
      <c r="V245" s="12"/>
      <c r="W245" s="12"/>
      <c r="X245" s="12"/>
      <c r="Y245" s="12"/>
      <c r="Z245" s="12"/>
      <c r="AA245" s="12"/>
      <c r="AB245" s="12"/>
      <c r="AC245" s="8"/>
      <c r="AD245" s="8"/>
      <c r="AE245" s="7"/>
      <c r="AF245" s="7"/>
      <c r="AG245" s="7"/>
      <c r="AH245" s="7"/>
      <c r="AI245" s="13"/>
      <c r="AX245" s="14"/>
    </row>
    <row r="246" spans="2:50" ht="12.75" customHeight="1" x14ac:dyDescent="0.25">
      <c r="B246" s="6"/>
      <c r="C246" s="9"/>
      <c r="D246" s="7"/>
      <c r="E246" s="7"/>
      <c r="F246" s="7"/>
      <c r="G246" s="55"/>
      <c r="H246" s="11"/>
      <c r="I246" s="7"/>
      <c r="J246" s="7"/>
      <c r="K246" s="12"/>
      <c r="L246" s="12"/>
      <c r="M246" s="12"/>
      <c r="N246" s="12"/>
      <c r="O246" s="12"/>
      <c r="P246" s="12"/>
      <c r="Q246" s="12"/>
      <c r="R246" s="12"/>
      <c r="S246" s="12"/>
      <c r="T246" s="12"/>
      <c r="U246" s="12"/>
      <c r="V246" s="12"/>
      <c r="W246" s="12"/>
      <c r="X246" s="12"/>
      <c r="Y246" s="12"/>
      <c r="Z246" s="12"/>
      <c r="AA246" s="12"/>
      <c r="AB246" s="12"/>
      <c r="AC246" s="8"/>
      <c r="AD246" s="8"/>
      <c r="AE246" s="7"/>
      <c r="AF246" s="7"/>
      <c r="AG246" s="7"/>
      <c r="AH246" s="7"/>
      <c r="AI246" s="13"/>
      <c r="AX246" s="14"/>
    </row>
    <row r="247" spans="2:50" ht="12.75" customHeight="1" x14ac:dyDescent="0.25">
      <c r="B247" s="6"/>
      <c r="C247" s="9"/>
      <c r="D247" s="7"/>
      <c r="E247" s="7"/>
      <c r="F247" s="7"/>
      <c r="G247" s="55"/>
      <c r="H247" s="11"/>
      <c r="I247" s="7"/>
      <c r="J247" s="7"/>
      <c r="K247" s="12"/>
      <c r="L247" s="12"/>
      <c r="M247" s="12"/>
      <c r="N247" s="12"/>
      <c r="O247" s="12"/>
      <c r="P247" s="12"/>
      <c r="Q247" s="12"/>
      <c r="R247" s="12"/>
      <c r="S247" s="12"/>
      <c r="T247" s="12"/>
      <c r="U247" s="12"/>
      <c r="V247" s="12"/>
      <c r="W247" s="12"/>
      <c r="X247" s="12"/>
      <c r="Y247" s="12"/>
      <c r="Z247" s="12"/>
      <c r="AA247" s="12"/>
      <c r="AB247" s="12"/>
      <c r="AC247" s="8"/>
      <c r="AD247" s="8"/>
      <c r="AE247" s="7"/>
      <c r="AF247" s="7"/>
      <c r="AG247" s="7"/>
      <c r="AH247" s="7"/>
      <c r="AI247" s="13"/>
      <c r="AX247" s="14"/>
    </row>
    <row r="248" spans="2:50" ht="12.75" customHeight="1" x14ac:dyDescent="0.25">
      <c r="B248" s="6"/>
      <c r="C248" s="9"/>
      <c r="D248" s="7"/>
      <c r="E248" s="7"/>
      <c r="F248" s="7"/>
      <c r="G248" s="55"/>
      <c r="H248" s="11"/>
      <c r="I248" s="7"/>
      <c r="J248" s="7"/>
      <c r="K248" s="12"/>
      <c r="L248" s="12"/>
      <c r="M248" s="12"/>
      <c r="N248" s="12"/>
      <c r="O248" s="12"/>
      <c r="P248" s="12"/>
      <c r="Q248" s="12"/>
      <c r="R248" s="12"/>
      <c r="S248" s="12"/>
      <c r="T248" s="12"/>
      <c r="U248" s="12"/>
      <c r="V248" s="12"/>
      <c r="W248" s="12"/>
      <c r="X248" s="12"/>
      <c r="Y248" s="12"/>
      <c r="Z248" s="12"/>
      <c r="AA248" s="12"/>
      <c r="AB248" s="12"/>
      <c r="AC248" s="8"/>
      <c r="AD248" s="8"/>
      <c r="AE248" s="7"/>
      <c r="AF248" s="7"/>
      <c r="AG248" s="7"/>
      <c r="AH248" s="7"/>
      <c r="AI248" s="13"/>
      <c r="AX248" s="14"/>
    </row>
    <row r="249" spans="2:50" ht="12.75" customHeight="1" x14ac:dyDescent="0.25">
      <c r="B249" s="6"/>
      <c r="C249" s="9"/>
      <c r="D249" s="7"/>
      <c r="E249" s="7"/>
      <c r="F249" s="7"/>
      <c r="G249" s="55"/>
      <c r="H249" s="11"/>
      <c r="I249" s="7"/>
      <c r="J249" s="7"/>
      <c r="K249" s="12"/>
      <c r="L249" s="12"/>
      <c r="M249" s="12"/>
      <c r="N249" s="12"/>
      <c r="O249" s="12"/>
      <c r="P249" s="12"/>
      <c r="Q249" s="12"/>
      <c r="R249" s="12"/>
      <c r="S249" s="12"/>
      <c r="T249" s="12"/>
      <c r="U249" s="12"/>
      <c r="V249" s="12"/>
      <c r="W249" s="12"/>
      <c r="X249" s="12"/>
      <c r="Y249" s="12"/>
      <c r="Z249" s="12"/>
      <c r="AA249" s="12"/>
      <c r="AB249" s="12"/>
      <c r="AC249" s="8"/>
      <c r="AD249" s="8"/>
      <c r="AE249" s="7"/>
      <c r="AF249" s="7"/>
      <c r="AG249" s="7"/>
      <c r="AH249" s="7"/>
      <c r="AI249" s="13"/>
      <c r="AX249" s="14"/>
    </row>
    <row r="250" spans="2:50" ht="12.75" customHeight="1" x14ac:dyDescent="0.25">
      <c r="B250" s="6"/>
      <c r="C250" s="9"/>
      <c r="D250" s="7"/>
      <c r="E250" s="7"/>
      <c r="F250" s="7"/>
      <c r="G250" s="55"/>
      <c r="H250" s="11"/>
      <c r="I250" s="7"/>
      <c r="J250" s="7"/>
      <c r="K250" s="12"/>
      <c r="L250" s="12"/>
      <c r="M250" s="12"/>
      <c r="N250" s="12"/>
      <c r="O250" s="12"/>
      <c r="P250" s="12"/>
      <c r="Q250" s="12"/>
      <c r="R250" s="12"/>
      <c r="S250" s="12"/>
      <c r="T250" s="12"/>
      <c r="U250" s="12"/>
      <c r="V250" s="12"/>
      <c r="W250" s="12"/>
      <c r="X250" s="12"/>
      <c r="Y250" s="12"/>
      <c r="Z250" s="12"/>
      <c r="AA250" s="12"/>
      <c r="AB250" s="12"/>
      <c r="AC250" s="8"/>
      <c r="AD250" s="8"/>
      <c r="AE250" s="7"/>
      <c r="AF250" s="7"/>
      <c r="AG250" s="7"/>
      <c r="AH250" s="7"/>
      <c r="AI250" s="13"/>
      <c r="AX250" s="14"/>
    </row>
    <row r="251" spans="2:50" ht="12.75" customHeight="1" x14ac:dyDescent="0.25">
      <c r="B251" s="6"/>
      <c r="C251" s="9"/>
      <c r="D251" s="7"/>
      <c r="E251" s="7"/>
      <c r="F251" s="7"/>
      <c r="G251" s="55"/>
      <c r="H251" s="11"/>
      <c r="I251" s="7"/>
      <c r="J251" s="7"/>
      <c r="K251" s="12"/>
      <c r="L251" s="12"/>
      <c r="M251" s="12"/>
      <c r="N251" s="12"/>
      <c r="O251" s="12"/>
      <c r="P251" s="12"/>
      <c r="Q251" s="12"/>
      <c r="R251" s="12"/>
      <c r="S251" s="12"/>
      <c r="T251" s="12"/>
      <c r="U251" s="12"/>
      <c r="V251" s="12"/>
      <c r="W251" s="12"/>
      <c r="X251" s="12"/>
      <c r="Y251" s="12"/>
      <c r="Z251" s="12"/>
      <c r="AA251" s="12"/>
      <c r="AB251" s="12"/>
      <c r="AC251" s="8"/>
      <c r="AD251" s="8"/>
      <c r="AE251" s="7"/>
      <c r="AF251" s="7"/>
      <c r="AG251" s="7"/>
      <c r="AH251" s="7"/>
      <c r="AI251" s="13"/>
      <c r="AX251" s="14"/>
    </row>
    <row r="252" spans="2:50" ht="12.75" customHeight="1" x14ac:dyDescent="0.25">
      <c r="B252" s="6"/>
      <c r="C252" s="9"/>
      <c r="D252" s="7"/>
      <c r="E252" s="7"/>
      <c r="F252" s="7"/>
      <c r="G252" s="55"/>
      <c r="H252" s="11"/>
      <c r="I252" s="7"/>
      <c r="J252" s="7"/>
      <c r="K252" s="12"/>
      <c r="L252" s="12"/>
      <c r="M252" s="12"/>
      <c r="N252" s="12"/>
      <c r="O252" s="12"/>
      <c r="P252" s="12"/>
      <c r="Q252" s="12"/>
      <c r="R252" s="12"/>
      <c r="S252" s="12"/>
      <c r="T252" s="12"/>
      <c r="U252" s="12"/>
      <c r="V252" s="12"/>
      <c r="W252" s="12"/>
      <c r="X252" s="12"/>
      <c r="Y252" s="12"/>
      <c r="Z252" s="12"/>
      <c r="AA252" s="12"/>
      <c r="AB252" s="12"/>
      <c r="AC252" s="8"/>
      <c r="AD252" s="8"/>
      <c r="AE252" s="7"/>
      <c r="AF252" s="7"/>
      <c r="AG252" s="7"/>
      <c r="AH252" s="7"/>
      <c r="AI252" s="13"/>
      <c r="AX252" s="14"/>
    </row>
    <row r="253" spans="2:50" ht="12.75" customHeight="1" x14ac:dyDescent="0.25">
      <c r="B253" s="6"/>
      <c r="C253" s="9"/>
      <c r="D253" s="7"/>
      <c r="E253" s="7"/>
      <c r="F253" s="7"/>
      <c r="G253" s="55"/>
      <c r="H253" s="11"/>
      <c r="I253" s="7"/>
      <c r="J253" s="7"/>
      <c r="K253" s="12"/>
      <c r="L253" s="12"/>
      <c r="M253" s="12"/>
      <c r="N253" s="12"/>
      <c r="O253" s="12"/>
      <c r="P253" s="12"/>
      <c r="Q253" s="12"/>
      <c r="R253" s="12"/>
      <c r="S253" s="12"/>
      <c r="T253" s="12"/>
      <c r="U253" s="12"/>
      <c r="V253" s="12"/>
      <c r="W253" s="12"/>
      <c r="X253" s="12"/>
      <c r="Y253" s="12"/>
      <c r="Z253" s="12"/>
      <c r="AA253" s="12"/>
      <c r="AB253" s="12"/>
      <c r="AC253" s="8"/>
      <c r="AD253" s="8"/>
      <c r="AE253" s="7"/>
      <c r="AF253" s="7"/>
      <c r="AG253" s="7"/>
      <c r="AH253" s="7"/>
      <c r="AI253" s="13"/>
      <c r="AX253" s="14"/>
    </row>
    <row r="254" spans="2:50" ht="12.75" customHeight="1" x14ac:dyDescent="0.25">
      <c r="B254" s="6"/>
      <c r="C254" s="9"/>
      <c r="D254" s="7"/>
      <c r="E254" s="7"/>
      <c r="F254" s="7"/>
      <c r="G254" s="55"/>
      <c r="H254" s="11"/>
      <c r="I254" s="7"/>
      <c r="J254" s="7"/>
      <c r="K254" s="12"/>
      <c r="L254" s="12"/>
      <c r="M254" s="12"/>
      <c r="N254" s="12"/>
      <c r="O254" s="12"/>
      <c r="P254" s="12"/>
      <c r="Q254" s="12"/>
      <c r="R254" s="12"/>
      <c r="S254" s="12"/>
      <c r="T254" s="12"/>
      <c r="U254" s="12"/>
      <c r="V254" s="12"/>
      <c r="W254" s="12"/>
      <c r="X254" s="12"/>
      <c r="Y254" s="12"/>
      <c r="Z254" s="12"/>
      <c r="AA254" s="12"/>
      <c r="AB254" s="12"/>
      <c r="AC254" s="8"/>
      <c r="AD254" s="8"/>
      <c r="AE254" s="7"/>
      <c r="AF254" s="7"/>
      <c r="AG254" s="7"/>
      <c r="AH254" s="7"/>
      <c r="AI254" s="13"/>
      <c r="AX254" s="14"/>
    </row>
    <row r="255" spans="2:50" ht="12.75" customHeight="1" x14ac:dyDescent="0.25">
      <c r="B255" s="6"/>
      <c r="C255" s="9"/>
      <c r="D255" s="7"/>
      <c r="E255" s="7"/>
      <c r="F255" s="7"/>
      <c r="G255" s="55"/>
      <c r="H255" s="11"/>
      <c r="I255" s="7"/>
      <c r="J255" s="7"/>
      <c r="K255" s="12"/>
      <c r="L255" s="12"/>
      <c r="M255" s="12"/>
      <c r="N255" s="12"/>
      <c r="O255" s="12"/>
      <c r="P255" s="12"/>
      <c r="Q255" s="12"/>
      <c r="R255" s="12"/>
      <c r="S255" s="12"/>
      <c r="T255" s="12"/>
      <c r="U255" s="12"/>
      <c r="V255" s="12"/>
      <c r="W255" s="12"/>
      <c r="X255" s="12"/>
      <c r="Y255" s="12"/>
      <c r="Z255" s="12"/>
      <c r="AA255" s="12"/>
      <c r="AB255" s="12"/>
      <c r="AC255" s="8"/>
      <c r="AD255" s="8"/>
      <c r="AE255" s="7"/>
      <c r="AF255" s="7"/>
      <c r="AG255" s="7"/>
      <c r="AH255" s="7"/>
      <c r="AI255" s="13"/>
      <c r="AX255" s="14"/>
    </row>
    <row r="256" spans="2:50" ht="12.75" customHeight="1" x14ac:dyDescent="0.25">
      <c r="B256" s="6"/>
      <c r="C256" s="9"/>
      <c r="D256" s="7"/>
      <c r="E256" s="7"/>
      <c r="F256" s="7"/>
      <c r="G256" s="55"/>
      <c r="H256" s="11"/>
      <c r="I256" s="7"/>
      <c r="J256" s="7"/>
      <c r="K256" s="12"/>
      <c r="L256" s="12"/>
      <c r="M256" s="12"/>
      <c r="N256" s="12"/>
      <c r="O256" s="12"/>
      <c r="P256" s="12"/>
      <c r="Q256" s="12"/>
      <c r="R256" s="12"/>
      <c r="S256" s="12"/>
      <c r="T256" s="12"/>
      <c r="U256" s="12"/>
      <c r="V256" s="12"/>
      <c r="W256" s="12"/>
      <c r="X256" s="12"/>
      <c r="Y256" s="12"/>
      <c r="Z256" s="12"/>
      <c r="AA256" s="12"/>
      <c r="AB256" s="12"/>
      <c r="AC256" s="8"/>
      <c r="AD256" s="8"/>
      <c r="AE256" s="7"/>
      <c r="AF256" s="7"/>
      <c r="AG256" s="7"/>
      <c r="AH256" s="7"/>
      <c r="AI256" s="13"/>
      <c r="AX256" s="14"/>
    </row>
    <row r="257" spans="2:50" ht="12.75" customHeight="1" x14ac:dyDescent="0.25">
      <c r="B257" s="6"/>
      <c r="C257" s="9"/>
      <c r="D257" s="7"/>
      <c r="E257" s="7"/>
      <c r="F257" s="7"/>
      <c r="G257" s="55"/>
      <c r="H257" s="11"/>
      <c r="I257" s="7"/>
      <c r="J257" s="7"/>
      <c r="K257" s="12"/>
      <c r="L257" s="12"/>
      <c r="M257" s="12"/>
      <c r="N257" s="12"/>
      <c r="O257" s="12"/>
      <c r="P257" s="12"/>
      <c r="Q257" s="12"/>
      <c r="R257" s="12"/>
      <c r="S257" s="12"/>
      <c r="T257" s="12"/>
      <c r="U257" s="12"/>
      <c r="V257" s="12"/>
      <c r="W257" s="12"/>
      <c r="X257" s="12"/>
      <c r="Y257" s="12"/>
      <c r="Z257" s="12"/>
      <c r="AA257" s="12"/>
      <c r="AB257" s="12"/>
      <c r="AC257" s="8"/>
      <c r="AD257" s="8"/>
      <c r="AE257" s="7"/>
      <c r="AF257" s="7"/>
      <c r="AG257" s="7"/>
      <c r="AH257" s="7"/>
      <c r="AI257" s="13"/>
      <c r="AX257" s="14"/>
    </row>
    <row r="258" spans="2:50" ht="12.75" customHeight="1" x14ac:dyDescent="0.25">
      <c r="B258" s="6"/>
      <c r="C258" s="9"/>
      <c r="D258" s="7"/>
      <c r="E258" s="7"/>
      <c r="F258" s="7"/>
      <c r="G258" s="55"/>
      <c r="H258" s="11"/>
      <c r="I258" s="7"/>
      <c r="J258" s="7"/>
      <c r="K258" s="12"/>
      <c r="L258" s="12"/>
      <c r="M258" s="12"/>
      <c r="N258" s="12"/>
      <c r="O258" s="12"/>
      <c r="P258" s="12"/>
      <c r="Q258" s="12"/>
      <c r="R258" s="12"/>
      <c r="S258" s="12"/>
      <c r="T258" s="12"/>
      <c r="U258" s="12"/>
      <c r="V258" s="12"/>
      <c r="W258" s="12"/>
      <c r="X258" s="12"/>
      <c r="Y258" s="12"/>
      <c r="Z258" s="12"/>
      <c r="AA258" s="12"/>
      <c r="AB258" s="12"/>
      <c r="AC258" s="8"/>
      <c r="AD258" s="8"/>
      <c r="AE258" s="7"/>
      <c r="AF258" s="7"/>
      <c r="AG258" s="7"/>
      <c r="AH258" s="7"/>
      <c r="AI258" s="13"/>
      <c r="AX258" s="14"/>
    </row>
    <row r="259" spans="2:50" ht="12.75" customHeight="1" x14ac:dyDescent="0.25">
      <c r="B259" s="6"/>
      <c r="C259" s="9"/>
      <c r="D259" s="7"/>
      <c r="E259" s="7"/>
      <c r="F259" s="7"/>
      <c r="G259" s="55"/>
      <c r="H259" s="11"/>
      <c r="I259" s="7"/>
      <c r="J259" s="7"/>
      <c r="K259" s="12"/>
      <c r="L259" s="12"/>
      <c r="M259" s="12"/>
      <c r="N259" s="12"/>
      <c r="O259" s="12"/>
      <c r="P259" s="12"/>
      <c r="Q259" s="12"/>
      <c r="R259" s="12"/>
      <c r="S259" s="12"/>
      <c r="T259" s="12"/>
      <c r="U259" s="12"/>
      <c r="V259" s="12"/>
      <c r="W259" s="12"/>
      <c r="X259" s="12"/>
      <c r="Y259" s="12"/>
      <c r="Z259" s="12"/>
      <c r="AA259" s="12"/>
      <c r="AB259" s="12"/>
      <c r="AC259" s="8"/>
      <c r="AD259" s="8"/>
      <c r="AE259" s="7"/>
      <c r="AF259" s="7"/>
      <c r="AG259" s="7"/>
      <c r="AH259" s="7"/>
      <c r="AI259" s="13"/>
      <c r="AX259" s="14"/>
    </row>
    <row r="260" spans="2:50" ht="12.75" customHeight="1" x14ac:dyDescent="0.25">
      <c r="B260" s="6"/>
      <c r="C260" s="9"/>
      <c r="D260" s="7"/>
      <c r="E260" s="7"/>
      <c r="F260" s="7"/>
      <c r="G260" s="55"/>
      <c r="H260" s="11"/>
      <c r="I260" s="7"/>
      <c r="J260" s="7"/>
      <c r="K260" s="12"/>
      <c r="L260" s="12"/>
      <c r="M260" s="12"/>
      <c r="N260" s="12"/>
      <c r="O260" s="12"/>
      <c r="P260" s="12"/>
      <c r="Q260" s="12"/>
      <c r="R260" s="12"/>
      <c r="S260" s="12"/>
      <c r="T260" s="12"/>
      <c r="U260" s="12"/>
      <c r="V260" s="12"/>
      <c r="W260" s="12"/>
      <c r="X260" s="12"/>
      <c r="Y260" s="12"/>
      <c r="Z260" s="12"/>
      <c r="AA260" s="12"/>
      <c r="AB260" s="12"/>
      <c r="AC260" s="8"/>
      <c r="AD260" s="8"/>
      <c r="AE260" s="7"/>
      <c r="AF260" s="7"/>
      <c r="AG260" s="7"/>
      <c r="AH260" s="7"/>
      <c r="AI260" s="13"/>
      <c r="AX260" s="14"/>
    </row>
    <row r="261" spans="2:50" ht="12.75" customHeight="1" x14ac:dyDescent="0.25">
      <c r="B261" s="6"/>
      <c r="C261" s="9"/>
      <c r="D261" s="7"/>
      <c r="E261" s="7"/>
      <c r="F261" s="7"/>
      <c r="G261" s="55"/>
      <c r="H261" s="11"/>
      <c r="I261" s="7"/>
      <c r="J261" s="7"/>
      <c r="K261" s="12"/>
      <c r="L261" s="12"/>
      <c r="M261" s="12"/>
      <c r="N261" s="12"/>
      <c r="O261" s="12"/>
      <c r="P261" s="12"/>
      <c r="Q261" s="12"/>
      <c r="R261" s="12"/>
      <c r="S261" s="12"/>
      <c r="T261" s="12"/>
      <c r="U261" s="12"/>
      <c r="V261" s="12"/>
      <c r="W261" s="12"/>
      <c r="X261" s="12"/>
      <c r="Y261" s="12"/>
      <c r="Z261" s="12"/>
      <c r="AA261" s="12"/>
      <c r="AB261" s="12"/>
      <c r="AC261" s="8"/>
      <c r="AD261" s="8"/>
      <c r="AE261" s="7"/>
      <c r="AF261" s="7"/>
      <c r="AG261" s="7"/>
      <c r="AH261" s="7"/>
      <c r="AI261" s="13"/>
      <c r="AX261" s="14"/>
    </row>
    <row r="262" spans="2:50" ht="12.75" customHeight="1" x14ac:dyDescent="0.25">
      <c r="B262" s="6"/>
      <c r="C262" s="9"/>
      <c r="D262" s="7"/>
      <c r="E262" s="7"/>
      <c r="F262" s="7"/>
      <c r="G262" s="55"/>
      <c r="H262" s="11"/>
      <c r="I262" s="7"/>
      <c r="J262" s="7"/>
      <c r="K262" s="12"/>
      <c r="L262" s="12"/>
      <c r="M262" s="12"/>
      <c r="N262" s="12"/>
      <c r="O262" s="12"/>
      <c r="P262" s="12"/>
      <c r="Q262" s="12"/>
      <c r="R262" s="12"/>
      <c r="S262" s="12"/>
      <c r="T262" s="12"/>
      <c r="U262" s="12"/>
      <c r="V262" s="12"/>
      <c r="W262" s="12"/>
      <c r="X262" s="12"/>
      <c r="Y262" s="12"/>
      <c r="Z262" s="12"/>
      <c r="AA262" s="12"/>
      <c r="AB262" s="12"/>
      <c r="AC262" s="8"/>
      <c r="AD262" s="8"/>
      <c r="AE262" s="7"/>
      <c r="AF262" s="7"/>
      <c r="AG262" s="7"/>
      <c r="AH262" s="7"/>
      <c r="AI262" s="13"/>
      <c r="AX262" s="14"/>
    </row>
    <row r="263" spans="2:50" ht="12.75" customHeight="1" x14ac:dyDescent="0.25">
      <c r="B263" s="6"/>
      <c r="C263" s="9"/>
      <c r="D263" s="7"/>
      <c r="E263" s="7"/>
      <c r="F263" s="7"/>
      <c r="G263" s="55"/>
      <c r="H263" s="11"/>
      <c r="I263" s="7"/>
      <c r="J263" s="7"/>
      <c r="K263" s="12"/>
      <c r="L263" s="12"/>
      <c r="M263" s="12"/>
      <c r="N263" s="12"/>
      <c r="O263" s="12"/>
      <c r="P263" s="12"/>
      <c r="Q263" s="12"/>
      <c r="R263" s="12"/>
      <c r="S263" s="12"/>
      <c r="T263" s="12"/>
      <c r="U263" s="12"/>
      <c r="V263" s="12"/>
      <c r="W263" s="12"/>
      <c r="X263" s="12"/>
      <c r="Y263" s="12"/>
      <c r="Z263" s="12"/>
      <c r="AA263" s="12"/>
      <c r="AB263" s="12"/>
      <c r="AC263" s="8"/>
      <c r="AD263" s="8"/>
      <c r="AE263" s="7"/>
      <c r="AF263" s="7"/>
      <c r="AG263" s="7"/>
      <c r="AH263" s="7"/>
      <c r="AI263" s="13"/>
      <c r="AX263" s="14"/>
    </row>
    <row r="264" spans="2:50" ht="12.75" customHeight="1" x14ac:dyDescent="0.25">
      <c r="B264" s="6"/>
      <c r="C264" s="9"/>
      <c r="D264" s="7"/>
      <c r="E264" s="7"/>
      <c r="F264" s="7"/>
      <c r="G264" s="55"/>
      <c r="H264" s="11"/>
      <c r="I264" s="7"/>
      <c r="J264" s="7"/>
      <c r="K264" s="12"/>
      <c r="L264" s="12"/>
      <c r="M264" s="12"/>
      <c r="N264" s="12"/>
      <c r="O264" s="12"/>
      <c r="P264" s="12"/>
      <c r="Q264" s="12"/>
      <c r="R264" s="12"/>
      <c r="S264" s="12"/>
      <c r="T264" s="12"/>
      <c r="U264" s="12"/>
      <c r="V264" s="12"/>
      <c r="W264" s="12"/>
      <c r="X264" s="12"/>
      <c r="Y264" s="12"/>
      <c r="Z264" s="12"/>
      <c r="AA264" s="12"/>
      <c r="AB264" s="12"/>
      <c r="AC264" s="8"/>
      <c r="AD264" s="8"/>
      <c r="AE264" s="7"/>
      <c r="AF264" s="7"/>
      <c r="AG264" s="7"/>
      <c r="AH264" s="7"/>
      <c r="AI264" s="13"/>
      <c r="AX264" s="14"/>
    </row>
    <row r="265" spans="2:50" ht="12.75" customHeight="1" x14ac:dyDescent="0.25">
      <c r="B265" s="6"/>
      <c r="C265" s="9"/>
      <c r="D265" s="7"/>
      <c r="E265" s="7"/>
      <c r="F265" s="7"/>
      <c r="G265" s="55"/>
      <c r="H265" s="11"/>
      <c r="I265" s="7"/>
      <c r="J265" s="7"/>
      <c r="K265" s="12"/>
      <c r="L265" s="12"/>
      <c r="M265" s="12"/>
      <c r="N265" s="12"/>
      <c r="O265" s="12"/>
      <c r="P265" s="12"/>
      <c r="Q265" s="12"/>
      <c r="R265" s="12"/>
      <c r="S265" s="12"/>
      <c r="T265" s="12"/>
      <c r="U265" s="12"/>
      <c r="V265" s="12"/>
      <c r="W265" s="12"/>
      <c r="X265" s="12"/>
      <c r="Y265" s="12"/>
      <c r="Z265" s="12"/>
      <c r="AA265" s="12"/>
      <c r="AB265" s="12"/>
      <c r="AC265" s="8"/>
      <c r="AD265" s="8"/>
      <c r="AE265" s="7"/>
      <c r="AF265" s="7"/>
      <c r="AG265" s="7"/>
      <c r="AH265" s="7"/>
      <c r="AI265" s="13"/>
      <c r="AX265" s="14"/>
    </row>
    <row r="266" spans="2:50" ht="12.75" customHeight="1" x14ac:dyDescent="0.25">
      <c r="B266" s="6"/>
      <c r="C266" s="9"/>
      <c r="D266" s="7"/>
      <c r="E266" s="7"/>
      <c r="F266" s="7"/>
      <c r="G266" s="55"/>
      <c r="H266" s="11"/>
      <c r="I266" s="7"/>
      <c r="J266" s="7"/>
      <c r="K266" s="12"/>
      <c r="L266" s="12"/>
      <c r="M266" s="12"/>
      <c r="N266" s="12"/>
      <c r="O266" s="12"/>
      <c r="P266" s="12"/>
      <c r="Q266" s="12"/>
      <c r="R266" s="12"/>
      <c r="S266" s="12"/>
      <c r="T266" s="12"/>
      <c r="U266" s="12"/>
      <c r="V266" s="12"/>
      <c r="W266" s="12"/>
      <c r="X266" s="12"/>
      <c r="Y266" s="12"/>
      <c r="Z266" s="12"/>
      <c r="AA266" s="12"/>
      <c r="AB266" s="12"/>
      <c r="AC266" s="8"/>
      <c r="AD266" s="8"/>
      <c r="AE266" s="7"/>
      <c r="AF266" s="7"/>
      <c r="AG266" s="7"/>
      <c r="AH266" s="7"/>
      <c r="AI266" s="13"/>
      <c r="AX266" s="14"/>
    </row>
    <row r="267" spans="2:50" ht="12.75" customHeight="1" x14ac:dyDescent="0.25">
      <c r="B267" s="6"/>
      <c r="C267" s="9"/>
      <c r="D267" s="7"/>
      <c r="E267" s="7"/>
      <c r="F267" s="7"/>
      <c r="G267" s="55"/>
      <c r="H267" s="11"/>
      <c r="I267" s="7"/>
      <c r="J267" s="7"/>
      <c r="K267" s="12"/>
      <c r="L267" s="12"/>
      <c r="M267" s="12"/>
      <c r="N267" s="12"/>
      <c r="O267" s="12"/>
      <c r="P267" s="12"/>
      <c r="Q267" s="12"/>
      <c r="R267" s="12"/>
      <c r="S267" s="12"/>
      <c r="T267" s="12"/>
      <c r="U267" s="12"/>
      <c r="V267" s="12"/>
      <c r="W267" s="12"/>
      <c r="X267" s="12"/>
      <c r="Y267" s="12"/>
      <c r="Z267" s="12"/>
      <c r="AA267" s="12"/>
      <c r="AB267" s="12"/>
      <c r="AC267" s="8"/>
      <c r="AD267" s="8"/>
      <c r="AE267" s="7"/>
      <c r="AF267" s="7"/>
      <c r="AG267" s="7"/>
      <c r="AH267" s="7"/>
      <c r="AI267" s="13"/>
      <c r="AX267" s="14"/>
    </row>
    <row r="268" spans="2:50" ht="12.75" customHeight="1" x14ac:dyDescent="0.25">
      <c r="B268" s="6"/>
      <c r="C268" s="9"/>
      <c r="D268" s="7"/>
      <c r="E268" s="7"/>
      <c r="F268" s="7"/>
      <c r="G268" s="55"/>
      <c r="H268" s="11"/>
      <c r="I268" s="7"/>
      <c r="J268" s="7"/>
      <c r="K268" s="12"/>
      <c r="L268" s="12"/>
      <c r="M268" s="12"/>
      <c r="N268" s="12"/>
      <c r="O268" s="12"/>
      <c r="P268" s="12"/>
      <c r="Q268" s="12"/>
      <c r="R268" s="12"/>
      <c r="S268" s="12"/>
      <c r="T268" s="12"/>
      <c r="U268" s="12"/>
      <c r="V268" s="12"/>
      <c r="W268" s="12"/>
      <c r="X268" s="12"/>
      <c r="Y268" s="12"/>
      <c r="Z268" s="12"/>
      <c r="AA268" s="12"/>
      <c r="AB268" s="12"/>
      <c r="AC268" s="8"/>
      <c r="AD268" s="8"/>
      <c r="AE268" s="7"/>
      <c r="AF268" s="7"/>
      <c r="AG268" s="7"/>
      <c r="AH268" s="7"/>
      <c r="AI268" s="13"/>
      <c r="AX268" s="14"/>
    </row>
    <row r="269" spans="2:50" ht="12.75" customHeight="1" x14ac:dyDescent="0.25">
      <c r="B269" s="6"/>
      <c r="C269" s="9"/>
      <c r="D269" s="7"/>
      <c r="E269" s="7"/>
      <c r="F269" s="7"/>
      <c r="G269" s="55"/>
      <c r="H269" s="11"/>
      <c r="I269" s="7"/>
      <c r="J269" s="7"/>
      <c r="K269" s="12"/>
      <c r="L269" s="12"/>
      <c r="M269" s="12"/>
      <c r="N269" s="12"/>
      <c r="O269" s="12"/>
      <c r="P269" s="12"/>
      <c r="Q269" s="12"/>
      <c r="R269" s="12"/>
      <c r="S269" s="12"/>
      <c r="T269" s="12"/>
      <c r="U269" s="12"/>
      <c r="V269" s="12"/>
      <c r="W269" s="12"/>
      <c r="X269" s="12"/>
      <c r="Y269" s="12"/>
      <c r="Z269" s="12"/>
      <c r="AA269" s="12"/>
      <c r="AB269" s="12"/>
      <c r="AC269" s="8"/>
      <c r="AD269" s="8"/>
      <c r="AE269" s="7"/>
      <c r="AF269" s="7"/>
      <c r="AG269" s="7"/>
      <c r="AH269" s="7"/>
      <c r="AI269" s="13"/>
      <c r="AX269" s="14"/>
    </row>
    <row r="270" spans="2:50" ht="12.75" customHeight="1" x14ac:dyDescent="0.25">
      <c r="B270" s="6"/>
      <c r="C270" s="9"/>
      <c r="D270" s="7"/>
      <c r="E270" s="7"/>
      <c r="F270" s="7"/>
      <c r="G270" s="55"/>
      <c r="H270" s="11"/>
      <c r="I270" s="7"/>
      <c r="J270" s="7"/>
      <c r="K270" s="12"/>
      <c r="L270" s="12"/>
      <c r="M270" s="12"/>
      <c r="N270" s="12"/>
      <c r="O270" s="12"/>
      <c r="P270" s="12"/>
      <c r="Q270" s="12"/>
      <c r="R270" s="12"/>
      <c r="S270" s="12"/>
      <c r="T270" s="12"/>
      <c r="U270" s="12"/>
      <c r="V270" s="12"/>
      <c r="W270" s="12"/>
      <c r="X270" s="12"/>
      <c r="Y270" s="12"/>
      <c r="Z270" s="12"/>
      <c r="AA270" s="12"/>
      <c r="AB270" s="12"/>
      <c r="AC270" s="8"/>
      <c r="AD270" s="8"/>
      <c r="AE270" s="7"/>
      <c r="AF270" s="7"/>
      <c r="AG270" s="7"/>
      <c r="AH270" s="7"/>
      <c r="AI270" s="13"/>
      <c r="AX270" s="14"/>
    </row>
    <row r="271" spans="2:50" ht="12.75" customHeight="1" x14ac:dyDescent="0.25">
      <c r="B271" s="6"/>
      <c r="C271" s="9"/>
      <c r="D271" s="7"/>
      <c r="E271" s="7"/>
      <c r="F271" s="7"/>
      <c r="G271" s="55"/>
      <c r="H271" s="11"/>
      <c r="I271" s="7"/>
      <c r="J271" s="7"/>
      <c r="K271" s="12"/>
      <c r="L271" s="12"/>
      <c r="M271" s="12"/>
      <c r="N271" s="12"/>
      <c r="O271" s="12"/>
      <c r="P271" s="12"/>
      <c r="Q271" s="12"/>
      <c r="R271" s="12"/>
      <c r="S271" s="12"/>
      <c r="T271" s="12"/>
      <c r="U271" s="12"/>
      <c r="V271" s="12"/>
      <c r="W271" s="12"/>
      <c r="X271" s="12"/>
      <c r="Y271" s="12"/>
      <c r="Z271" s="12"/>
      <c r="AA271" s="12"/>
      <c r="AB271" s="12"/>
      <c r="AC271" s="8"/>
      <c r="AD271" s="8"/>
      <c r="AE271" s="7"/>
      <c r="AF271" s="7"/>
      <c r="AG271" s="7"/>
      <c r="AH271" s="7"/>
      <c r="AI271" s="13"/>
      <c r="AX271" s="14"/>
    </row>
    <row r="272" spans="2:50" ht="12.75" customHeight="1" x14ac:dyDescent="0.25">
      <c r="B272" s="6"/>
      <c r="C272" s="9"/>
      <c r="D272" s="7"/>
      <c r="E272" s="7"/>
      <c r="F272" s="7"/>
      <c r="G272" s="55"/>
      <c r="H272" s="11"/>
      <c r="I272" s="7"/>
      <c r="J272" s="7"/>
      <c r="K272" s="12"/>
      <c r="L272" s="12"/>
      <c r="M272" s="12"/>
      <c r="N272" s="12"/>
      <c r="O272" s="12"/>
      <c r="P272" s="12"/>
      <c r="Q272" s="12"/>
      <c r="R272" s="12"/>
      <c r="S272" s="12"/>
      <c r="T272" s="12"/>
      <c r="U272" s="12"/>
      <c r="V272" s="12"/>
      <c r="W272" s="12"/>
      <c r="X272" s="12"/>
      <c r="Y272" s="12"/>
      <c r="Z272" s="12"/>
      <c r="AA272" s="12"/>
      <c r="AB272" s="12"/>
      <c r="AC272" s="8"/>
      <c r="AD272" s="8"/>
      <c r="AE272" s="7"/>
      <c r="AF272" s="7"/>
      <c r="AG272" s="7"/>
      <c r="AH272" s="7"/>
      <c r="AI272" s="13"/>
      <c r="AX272" s="14"/>
    </row>
    <row r="273" spans="2:50" ht="12.75" customHeight="1" x14ac:dyDescent="0.25">
      <c r="B273" s="6"/>
      <c r="C273" s="9"/>
      <c r="D273" s="7"/>
      <c r="E273" s="7"/>
      <c r="F273" s="7"/>
      <c r="G273" s="55"/>
      <c r="H273" s="11"/>
      <c r="I273" s="7"/>
      <c r="J273" s="7"/>
      <c r="K273" s="12"/>
      <c r="L273" s="12"/>
      <c r="M273" s="12"/>
      <c r="N273" s="12"/>
      <c r="O273" s="12"/>
      <c r="P273" s="12"/>
      <c r="Q273" s="12"/>
      <c r="R273" s="12"/>
      <c r="S273" s="12"/>
      <c r="T273" s="12"/>
      <c r="U273" s="12"/>
      <c r="V273" s="12"/>
      <c r="W273" s="12"/>
      <c r="X273" s="12"/>
      <c r="Y273" s="12"/>
      <c r="Z273" s="12"/>
      <c r="AA273" s="12"/>
      <c r="AB273" s="12"/>
      <c r="AC273" s="8"/>
      <c r="AD273" s="8"/>
      <c r="AE273" s="7"/>
      <c r="AF273" s="7"/>
      <c r="AG273" s="7"/>
      <c r="AH273" s="7"/>
      <c r="AI273" s="13"/>
      <c r="AX273" s="14"/>
    </row>
    <row r="274" spans="2:50" ht="12.75" customHeight="1" x14ac:dyDescent="0.25">
      <c r="B274" s="6"/>
      <c r="C274" s="9"/>
      <c r="D274" s="7"/>
      <c r="E274" s="7"/>
      <c r="F274" s="7"/>
      <c r="G274" s="55"/>
      <c r="H274" s="11"/>
      <c r="I274" s="7"/>
      <c r="J274" s="7"/>
      <c r="K274" s="12"/>
      <c r="L274" s="12"/>
      <c r="M274" s="12"/>
      <c r="N274" s="12"/>
      <c r="O274" s="12"/>
      <c r="P274" s="12"/>
      <c r="Q274" s="12"/>
      <c r="R274" s="12"/>
      <c r="S274" s="12"/>
      <c r="T274" s="12"/>
      <c r="U274" s="12"/>
      <c r="V274" s="12"/>
      <c r="W274" s="12"/>
      <c r="X274" s="12"/>
      <c r="Y274" s="12"/>
      <c r="Z274" s="12"/>
      <c r="AA274" s="12"/>
      <c r="AB274" s="12"/>
      <c r="AC274" s="8"/>
      <c r="AD274" s="8"/>
      <c r="AE274" s="7"/>
      <c r="AF274" s="7"/>
      <c r="AG274" s="7"/>
      <c r="AH274" s="7"/>
      <c r="AI274" s="13"/>
      <c r="AX274" s="14"/>
    </row>
    <row r="275" spans="2:50" ht="12.75" customHeight="1" x14ac:dyDescent="0.25">
      <c r="B275" s="6"/>
      <c r="C275" s="9"/>
      <c r="D275" s="7"/>
      <c r="E275" s="7"/>
      <c r="F275" s="7"/>
      <c r="G275" s="55"/>
      <c r="H275" s="11"/>
      <c r="I275" s="7"/>
      <c r="J275" s="7"/>
      <c r="K275" s="12"/>
      <c r="L275" s="12"/>
      <c r="M275" s="12"/>
      <c r="N275" s="12"/>
      <c r="O275" s="12"/>
      <c r="P275" s="12"/>
      <c r="Q275" s="12"/>
      <c r="R275" s="12"/>
      <c r="S275" s="12"/>
      <c r="T275" s="12"/>
      <c r="U275" s="12"/>
      <c r="V275" s="12"/>
      <c r="W275" s="12"/>
      <c r="X275" s="12"/>
      <c r="Y275" s="12"/>
      <c r="Z275" s="12"/>
      <c r="AA275" s="12"/>
      <c r="AB275" s="12"/>
      <c r="AC275" s="8"/>
      <c r="AD275" s="8"/>
      <c r="AE275" s="7"/>
      <c r="AF275" s="7"/>
      <c r="AG275" s="7"/>
      <c r="AH275" s="7"/>
      <c r="AI275" s="13"/>
      <c r="AX275" s="14"/>
    </row>
    <row r="276" spans="2:50" ht="12.75" customHeight="1" x14ac:dyDescent="0.25">
      <c r="B276" s="6"/>
      <c r="C276" s="9"/>
      <c r="D276" s="7"/>
      <c r="E276" s="7"/>
      <c r="F276" s="7"/>
      <c r="G276" s="55"/>
      <c r="H276" s="11"/>
      <c r="I276" s="7"/>
      <c r="J276" s="7"/>
      <c r="K276" s="12"/>
      <c r="L276" s="12"/>
      <c r="M276" s="12"/>
      <c r="N276" s="12"/>
      <c r="O276" s="12"/>
      <c r="P276" s="12"/>
      <c r="Q276" s="12"/>
      <c r="R276" s="12"/>
      <c r="S276" s="12"/>
      <c r="T276" s="12"/>
      <c r="U276" s="12"/>
      <c r="V276" s="12"/>
      <c r="W276" s="12"/>
      <c r="X276" s="12"/>
      <c r="Y276" s="12"/>
      <c r="Z276" s="12"/>
      <c r="AA276" s="12"/>
      <c r="AB276" s="12"/>
      <c r="AC276" s="8"/>
      <c r="AD276" s="8"/>
      <c r="AE276" s="7"/>
      <c r="AF276" s="7"/>
      <c r="AG276" s="7"/>
      <c r="AH276" s="7"/>
      <c r="AI276" s="13"/>
      <c r="AX276" s="14"/>
    </row>
    <row r="277" spans="2:50" ht="12.75" customHeight="1" x14ac:dyDescent="0.25">
      <c r="B277" s="6"/>
      <c r="C277" s="9"/>
      <c r="D277" s="7"/>
      <c r="E277" s="7"/>
      <c r="F277" s="7"/>
      <c r="G277" s="55"/>
      <c r="H277" s="11"/>
      <c r="I277" s="7"/>
      <c r="J277" s="7"/>
      <c r="K277" s="12"/>
      <c r="L277" s="12"/>
      <c r="M277" s="12"/>
      <c r="N277" s="12"/>
      <c r="O277" s="12"/>
      <c r="P277" s="12"/>
      <c r="Q277" s="12"/>
      <c r="R277" s="12"/>
      <c r="S277" s="12"/>
      <c r="T277" s="12"/>
      <c r="U277" s="12"/>
      <c r="V277" s="12"/>
      <c r="W277" s="12"/>
      <c r="X277" s="12"/>
      <c r="Y277" s="12"/>
      <c r="Z277" s="12"/>
      <c r="AA277" s="12"/>
      <c r="AB277" s="12"/>
      <c r="AC277" s="8"/>
      <c r="AD277" s="8"/>
      <c r="AE277" s="7"/>
      <c r="AF277" s="7"/>
      <c r="AG277" s="7"/>
      <c r="AH277" s="7"/>
      <c r="AI277" s="13"/>
      <c r="AX277" s="14"/>
    </row>
    <row r="278" spans="2:50" ht="12.75" customHeight="1" x14ac:dyDescent="0.25">
      <c r="B278" s="6"/>
      <c r="C278" s="9"/>
      <c r="D278" s="7"/>
      <c r="E278" s="7"/>
      <c r="F278" s="7"/>
      <c r="G278" s="55"/>
      <c r="H278" s="11"/>
      <c r="I278" s="7"/>
      <c r="J278" s="7"/>
      <c r="K278" s="12"/>
      <c r="L278" s="12"/>
      <c r="M278" s="12"/>
      <c r="N278" s="12"/>
      <c r="O278" s="12"/>
      <c r="P278" s="12"/>
      <c r="Q278" s="12"/>
      <c r="R278" s="12"/>
      <c r="S278" s="12"/>
      <c r="T278" s="12"/>
      <c r="U278" s="12"/>
      <c r="V278" s="12"/>
      <c r="W278" s="12"/>
      <c r="X278" s="12"/>
      <c r="Y278" s="12"/>
      <c r="Z278" s="12"/>
      <c r="AA278" s="12"/>
      <c r="AB278" s="12"/>
      <c r="AC278" s="8"/>
      <c r="AD278" s="8"/>
      <c r="AE278" s="7"/>
      <c r="AF278" s="7"/>
      <c r="AG278" s="7"/>
      <c r="AH278" s="7"/>
      <c r="AI278" s="13"/>
      <c r="AX278" s="14"/>
    </row>
    <row r="279" spans="2:50" ht="12.75" customHeight="1" x14ac:dyDescent="0.25">
      <c r="B279" s="6"/>
      <c r="C279" s="9"/>
      <c r="D279" s="7"/>
      <c r="E279" s="7"/>
      <c r="F279" s="7"/>
      <c r="G279" s="55"/>
      <c r="H279" s="11"/>
      <c r="I279" s="7"/>
      <c r="J279" s="7"/>
      <c r="K279" s="12"/>
      <c r="L279" s="12"/>
      <c r="M279" s="12"/>
      <c r="N279" s="12"/>
      <c r="O279" s="12"/>
      <c r="P279" s="12"/>
      <c r="Q279" s="12"/>
      <c r="R279" s="12"/>
      <c r="S279" s="12"/>
      <c r="T279" s="12"/>
      <c r="U279" s="12"/>
      <c r="V279" s="12"/>
      <c r="W279" s="12"/>
      <c r="X279" s="12"/>
      <c r="Y279" s="12"/>
      <c r="Z279" s="12"/>
      <c r="AA279" s="12"/>
      <c r="AB279" s="12"/>
      <c r="AC279" s="8"/>
      <c r="AD279" s="8"/>
      <c r="AE279" s="7"/>
      <c r="AF279" s="7"/>
      <c r="AG279" s="7"/>
      <c r="AH279" s="7"/>
      <c r="AI279" s="13"/>
      <c r="AX279" s="14"/>
    </row>
    <row r="280" spans="2:50" ht="12.75" customHeight="1" x14ac:dyDescent="0.25">
      <c r="B280" s="6"/>
      <c r="C280" s="9"/>
      <c r="D280" s="7"/>
      <c r="E280" s="7"/>
      <c r="F280" s="7"/>
      <c r="G280" s="55"/>
      <c r="H280" s="11"/>
      <c r="I280" s="7"/>
      <c r="J280" s="7"/>
      <c r="K280" s="12"/>
      <c r="L280" s="12"/>
      <c r="M280" s="12"/>
      <c r="N280" s="12"/>
      <c r="O280" s="12"/>
      <c r="P280" s="12"/>
      <c r="Q280" s="12"/>
      <c r="R280" s="12"/>
      <c r="S280" s="12"/>
      <c r="T280" s="12"/>
      <c r="U280" s="12"/>
      <c r="V280" s="12"/>
      <c r="W280" s="12"/>
      <c r="X280" s="12"/>
      <c r="Y280" s="12"/>
      <c r="Z280" s="12"/>
      <c r="AA280" s="12"/>
      <c r="AB280" s="12"/>
      <c r="AC280" s="8"/>
      <c r="AD280" s="8"/>
      <c r="AE280" s="7"/>
      <c r="AF280" s="7"/>
      <c r="AG280" s="7"/>
      <c r="AH280" s="7"/>
      <c r="AI280" s="13"/>
      <c r="AX280" s="14"/>
    </row>
    <row r="281" spans="2:50" ht="12.75" customHeight="1" x14ac:dyDescent="0.25">
      <c r="B281" s="6"/>
      <c r="C281" s="9"/>
      <c r="D281" s="7"/>
      <c r="E281" s="7"/>
      <c r="F281" s="7"/>
      <c r="G281" s="55"/>
      <c r="H281" s="11"/>
      <c r="I281" s="7"/>
      <c r="J281" s="7"/>
      <c r="K281" s="12"/>
      <c r="L281" s="12"/>
      <c r="M281" s="12"/>
      <c r="N281" s="12"/>
      <c r="O281" s="12"/>
      <c r="P281" s="12"/>
      <c r="Q281" s="12"/>
      <c r="R281" s="12"/>
      <c r="S281" s="12"/>
      <c r="T281" s="12"/>
      <c r="U281" s="12"/>
      <c r="V281" s="12"/>
      <c r="W281" s="12"/>
      <c r="X281" s="12"/>
      <c r="Y281" s="12"/>
      <c r="Z281" s="12"/>
      <c r="AA281" s="12"/>
      <c r="AB281" s="12"/>
      <c r="AC281" s="8"/>
      <c r="AD281" s="8"/>
      <c r="AE281" s="7"/>
      <c r="AF281" s="7"/>
      <c r="AG281" s="7"/>
      <c r="AH281" s="7"/>
      <c r="AI281" s="13"/>
      <c r="AX281" s="14"/>
    </row>
    <row r="282" spans="2:50" ht="12.75" customHeight="1" x14ac:dyDescent="0.25">
      <c r="B282" s="6"/>
      <c r="C282" s="9"/>
      <c r="D282" s="7"/>
      <c r="E282" s="7"/>
      <c r="F282" s="7"/>
      <c r="G282" s="55"/>
      <c r="H282" s="11"/>
      <c r="I282" s="7"/>
      <c r="J282" s="7"/>
      <c r="K282" s="12"/>
      <c r="L282" s="12"/>
      <c r="M282" s="12"/>
      <c r="N282" s="12"/>
      <c r="O282" s="12"/>
      <c r="P282" s="12"/>
      <c r="Q282" s="12"/>
      <c r="R282" s="12"/>
      <c r="S282" s="12"/>
      <c r="T282" s="12"/>
      <c r="U282" s="12"/>
      <c r="V282" s="12"/>
      <c r="W282" s="12"/>
      <c r="X282" s="12"/>
      <c r="Y282" s="12"/>
      <c r="Z282" s="12"/>
      <c r="AA282" s="12"/>
      <c r="AB282" s="12"/>
      <c r="AC282" s="8"/>
      <c r="AD282" s="8"/>
      <c r="AE282" s="7"/>
      <c r="AF282" s="7"/>
      <c r="AG282" s="7"/>
      <c r="AH282" s="7"/>
      <c r="AI282" s="13"/>
      <c r="AX282" s="14"/>
    </row>
    <row r="283" spans="2:50" ht="12.75" customHeight="1" x14ac:dyDescent="0.25">
      <c r="B283" s="6"/>
      <c r="C283" s="9"/>
      <c r="D283" s="7"/>
      <c r="E283" s="7"/>
      <c r="F283" s="7"/>
      <c r="G283" s="55"/>
      <c r="H283" s="11"/>
      <c r="I283" s="7"/>
      <c r="J283" s="7"/>
      <c r="K283" s="12"/>
      <c r="L283" s="12"/>
      <c r="M283" s="12"/>
      <c r="N283" s="12"/>
      <c r="O283" s="12"/>
      <c r="P283" s="12"/>
      <c r="Q283" s="12"/>
      <c r="R283" s="12"/>
      <c r="S283" s="12"/>
      <c r="T283" s="12"/>
      <c r="U283" s="12"/>
      <c r="V283" s="12"/>
      <c r="W283" s="12"/>
      <c r="X283" s="12"/>
      <c r="Y283" s="12"/>
      <c r="Z283" s="12"/>
      <c r="AA283" s="12"/>
      <c r="AB283" s="12"/>
      <c r="AC283" s="8"/>
      <c r="AD283" s="8"/>
      <c r="AE283" s="7"/>
      <c r="AF283" s="7"/>
      <c r="AG283" s="7"/>
      <c r="AH283" s="7"/>
      <c r="AI283" s="13"/>
      <c r="AX283" s="14"/>
    </row>
    <row r="284" spans="2:50" ht="12.75" customHeight="1" x14ac:dyDescent="0.25">
      <c r="B284" s="6"/>
      <c r="C284" s="9"/>
      <c r="D284" s="7"/>
      <c r="E284" s="7"/>
      <c r="F284" s="7"/>
      <c r="G284" s="55"/>
      <c r="H284" s="11"/>
      <c r="I284" s="7"/>
      <c r="J284" s="7"/>
      <c r="K284" s="12"/>
      <c r="L284" s="12"/>
      <c r="M284" s="12"/>
      <c r="N284" s="12"/>
      <c r="O284" s="12"/>
      <c r="P284" s="12"/>
      <c r="Q284" s="12"/>
      <c r="R284" s="12"/>
      <c r="S284" s="12"/>
      <c r="T284" s="12"/>
      <c r="U284" s="12"/>
      <c r="V284" s="12"/>
      <c r="W284" s="12"/>
      <c r="X284" s="12"/>
      <c r="Y284" s="12"/>
      <c r="Z284" s="12"/>
      <c r="AA284" s="12"/>
      <c r="AB284" s="12"/>
      <c r="AC284" s="8"/>
      <c r="AD284" s="8"/>
      <c r="AE284" s="7"/>
      <c r="AF284" s="7"/>
      <c r="AG284" s="7"/>
      <c r="AH284" s="7"/>
      <c r="AI284" s="13"/>
      <c r="AX284" s="14"/>
    </row>
    <row r="285" spans="2:50" ht="12.75" customHeight="1" x14ac:dyDescent="0.25">
      <c r="B285" s="6"/>
      <c r="C285" s="9"/>
      <c r="D285" s="7"/>
      <c r="E285" s="7"/>
      <c r="F285" s="7"/>
      <c r="G285" s="55"/>
      <c r="H285" s="11"/>
      <c r="I285" s="7"/>
      <c r="J285" s="7"/>
      <c r="K285" s="12"/>
      <c r="L285" s="12"/>
      <c r="M285" s="12"/>
      <c r="N285" s="12"/>
      <c r="O285" s="12"/>
      <c r="P285" s="12"/>
      <c r="Q285" s="12"/>
      <c r="R285" s="12"/>
      <c r="S285" s="12"/>
      <c r="T285" s="12"/>
      <c r="U285" s="12"/>
      <c r="V285" s="12"/>
      <c r="W285" s="12"/>
      <c r="X285" s="12"/>
      <c r="Y285" s="12"/>
      <c r="Z285" s="12"/>
      <c r="AA285" s="12"/>
      <c r="AB285" s="12"/>
      <c r="AC285" s="8"/>
      <c r="AD285" s="8"/>
      <c r="AE285" s="7"/>
      <c r="AF285" s="7"/>
      <c r="AG285" s="7"/>
      <c r="AH285" s="7"/>
      <c r="AI285" s="13"/>
      <c r="AX285" s="14"/>
    </row>
    <row r="286" spans="2:50" ht="12.75" customHeight="1" x14ac:dyDescent="0.25">
      <c r="B286" s="6"/>
      <c r="C286" s="9"/>
      <c r="D286" s="7"/>
      <c r="E286" s="7"/>
      <c r="F286" s="7"/>
      <c r="G286" s="55"/>
      <c r="H286" s="11"/>
      <c r="I286" s="7"/>
      <c r="J286" s="7"/>
      <c r="K286" s="12"/>
      <c r="L286" s="12"/>
      <c r="M286" s="12"/>
      <c r="N286" s="12"/>
      <c r="O286" s="12"/>
      <c r="P286" s="12"/>
      <c r="Q286" s="12"/>
      <c r="R286" s="12"/>
      <c r="S286" s="12"/>
      <c r="T286" s="12"/>
      <c r="U286" s="12"/>
      <c r="V286" s="12"/>
      <c r="W286" s="12"/>
      <c r="X286" s="12"/>
      <c r="Y286" s="12"/>
      <c r="Z286" s="12"/>
      <c r="AA286" s="12"/>
      <c r="AB286" s="12"/>
      <c r="AC286" s="8"/>
      <c r="AD286" s="8"/>
      <c r="AE286" s="7"/>
      <c r="AF286" s="7"/>
      <c r="AG286" s="7"/>
      <c r="AH286" s="7"/>
      <c r="AI286" s="13"/>
      <c r="AX286" s="14"/>
    </row>
    <row r="287" spans="2:50" ht="12.75" customHeight="1" x14ac:dyDescent="0.25">
      <c r="B287" s="6"/>
      <c r="C287" s="9"/>
      <c r="D287" s="7"/>
      <c r="E287" s="7"/>
      <c r="F287" s="7"/>
      <c r="G287" s="55"/>
      <c r="H287" s="11"/>
      <c r="I287" s="7"/>
      <c r="J287" s="7"/>
      <c r="K287" s="12"/>
      <c r="L287" s="12"/>
      <c r="M287" s="12"/>
      <c r="N287" s="12"/>
      <c r="O287" s="12"/>
      <c r="P287" s="12"/>
      <c r="Q287" s="12"/>
      <c r="R287" s="12"/>
      <c r="S287" s="12"/>
      <c r="T287" s="12"/>
      <c r="U287" s="12"/>
      <c r="V287" s="12"/>
      <c r="W287" s="12"/>
      <c r="X287" s="12"/>
      <c r="Y287" s="12"/>
      <c r="Z287" s="12"/>
      <c r="AA287" s="12"/>
      <c r="AB287" s="12"/>
      <c r="AC287" s="8"/>
      <c r="AD287" s="8"/>
      <c r="AE287" s="7"/>
      <c r="AF287" s="7"/>
      <c r="AG287" s="7"/>
      <c r="AH287" s="7"/>
      <c r="AI287" s="13"/>
      <c r="AX287" s="14"/>
    </row>
    <row r="288" spans="2:50" ht="12.75" customHeight="1" x14ac:dyDescent="0.25">
      <c r="B288" s="6"/>
      <c r="C288" s="9"/>
      <c r="D288" s="7"/>
      <c r="E288" s="7"/>
      <c r="F288" s="7"/>
      <c r="G288" s="55"/>
      <c r="H288" s="11"/>
      <c r="I288" s="7"/>
      <c r="J288" s="7"/>
      <c r="K288" s="12"/>
      <c r="L288" s="12"/>
      <c r="M288" s="12"/>
      <c r="N288" s="12"/>
      <c r="O288" s="12"/>
      <c r="P288" s="12"/>
      <c r="Q288" s="12"/>
      <c r="R288" s="12"/>
      <c r="S288" s="12"/>
      <c r="T288" s="12"/>
      <c r="U288" s="12"/>
      <c r="V288" s="12"/>
      <c r="W288" s="12"/>
      <c r="X288" s="12"/>
      <c r="Y288" s="12"/>
      <c r="Z288" s="12"/>
      <c r="AA288" s="12"/>
      <c r="AB288" s="12"/>
      <c r="AC288" s="8"/>
      <c r="AD288" s="8"/>
      <c r="AE288" s="7"/>
      <c r="AF288" s="7"/>
      <c r="AG288" s="7"/>
      <c r="AH288" s="7"/>
      <c r="AI288" s="13"/>
      <c r="AX288" s="14"/>
    </row>
    <row r="289" spans="2:50" ht="12.75" customHeight="1" x14ac:dyDescent="0.25">
      <c r="B289" s="6"/>
      <c r="C289" s="9"/>
      <c r="D289" s="7"/>
      <c r="E289" s="7"/>
      <c r="F289" s="7"/>
      <c r="G289" s="55"/>
      <c r="H289" s="11"/>
      <c r="I289" s="7"/>
      <c r="J289" s="7"/>
      <c r="K289" s="12"/>
      <c r="L289" s="12"/>
      <c r="M289" s="12"/>
      <c r="N289" s="12"/>
      <c r="O289" s="12"/>
      <c r="P289" s="12"/>
      <c r="Q289" s="12"/>
      <c r="R289" s="12"/>
      <c r="S289" s="12"/>
      <c r="T289" s="12"/>
      <c r="U289" s="12"/>
      <c r="V289" s="12"/>
      <c r="W289" s="12"/>
      <c r="X289" s="12"/>
      <c r="Y289" s="12"/>
      <c r="Z289" s="12"/>
      <c r="AA289" s="12"/>
      <c r="AB289" s="12"/>
      <c r="AC289" s="8"/>
      <c r="AD289" s="8"/>
      <c r="AE289" s="7"/>
      <c r="AF289" s="7"/>
      <c r="AG289" s="7"/>
      <c r="AH289" s="7"/>
      <c r="AI289" s="13"/>
      <c r="AX289" s="14"/>
    </row>
    <row r="290" spans="2:50" ht="12.75" customHeight="1" x14ac:dyDescent="0.25">
      <c r="B290" s="6"/>
      <c r="C290" s="9"/>
      <c r="D290" s="7"/>
      <c r="E290" s="7"/>
      <c r="F290" s="7"/>
      <c r="G290" s="55"/>
      <c r="H290" s="11"/>
      <c r="I290" s="7"/>
      <c r="J290" s="7"/>
      <c r="K290" s="12"/>
      <c r="L290" s="12"/>
      <c r="M290" s="12"/>
      <c r="N290" s="12"/>
      <c r="O290" s="12"/>
      <c r="P290" s="12"/>
      <c r="Q290" s="12"/>
      <c r="R290" s="12"/>
      <c r="S290" s="12"/>
      <c r="T290" s="12"/>
      <c r="U290" s="12"/>
      <c r="V290" s="12"/>
      <c r="W290" s="12"/>
      <c r="X290" s="12"/>
      <c r="Y290" s="12"/>
      <c r="Z290" s="12"/>
      <c r="AA290" s="12"/>
      <c r="AB290" s="12"/>
      <c r="AC290" s="8"/>
      <c r="AD290" s="8"/>
      <c r="AE290" s="7"/>
      <c r="AF290" s="7"/>
      <c r="AG290" s="7"/>
      <c r="AH290" s="7"/>
      <c r="AI290" s="13"/>
      <c r="AX290" s="14"/>
    </row>
    <row r="291" spans="2:50" ht="12.75" customHeight="1" x14ac:dyDescent="0.25">
      <c r="B291" s="6"/>
      <c r="C291" s="9"/>
      <c r="D291" s="7"/>
      <c r="E291" s="7"/>
      <c r="F291" s="7"/>
      <c r="G291" s="55"/>
      <c r="H291" s="11"/>
      <c r="I291" s="7"/>
      <c r="J291" s="7"/>
      <c r="K291" s="12"/>
      <c r="L291" s="12"/>
      <c r="M291" s="12"/>
      <c r="N291" s="12"/>
      <c r="O291" s="12"/>
      <c r="P291" s="12"/>
      <c r="Q291" s="12"/>
      <c r="R291" s="12"/>
      <c r="S291" s="12"/>
      <c r="T291" s="12"/>
      <c r="U291" s="12"/>
      <c r="V291" s="12"/>
      <c r="W291" s="12"/>
      <c r="X291" s="12"/>
      <c r="Y291" s="12"/>
      <c r="Z291" s="12"/>
      <c r="AA291" s="12"/>
      <c r="AB291" s="12"/>
      <c r="AC291" s="8"/>
      <c r="AD291" s="8"/>
      <c r="AE291" s="7"/>
      <c r="AF291" s="7"/>
      <c r="AG291" s="7"/>
      <c r="AH291" s="7"/>
      <c r="AI291" s="13"/>
      <c r="AX291" s="14"/>
    </row>
    <row r="292" spans="2:50" ht="12.75" customHeight="1" x14ac:dyDescent="0.25">
      <c r="B292" s="6"/>
      <c r="C292" s="9"/>
      <c r="D292" s="7"/>
      <c r="E292" s="7"/>
      <c r="F292" s="7"/>
      <c r="G292" s="55"/>
      <c r="H292" s="11"/>
      <c r="I292" s="7"/>
      <c r="J292" s="7"/>
      <c r="K292" s="12"/>
      <c r="L292" s="12"/>
      <c r="M292" s="12"/>
      <c r="N292" s="12"/>
      <c r="O292" s="12"/>
      <c r="P292" s="12"/>
      <c r="Q292" s="12"/>
      <c r="R292" s="12"/>
      <c r="S292" s="12"/>
      <c r="T292" s="12"/>
      <c r="U292" s="12"/>
      <c r="V292" s="12"/>
      <c r="W292" s="12"/>
      <c r="X292" s="12"/>
      <c r="Y292" s="12"/>
      <c r="Z292" s="12"/>
      <c r="AA292" s="12"/>
      <c r="AB292" s="12"/>
      <c r="AC292" s="8"/>
      <c r="AD292" s="8"/>
      <c r="AE292" s="7"/>
      <c r="AF292" s="7"/>
      <c r="AG292" s="7"/>
      <c r="AH292" s="7"/>
      <c r="AI292" s="13"/>
      <c r="AX292" s="14"/>
    </row>
    <row r="293" spans="2:50" ht="12.75" customHeight="1" x14ac:dyDescent="0.25">
      <c r="B293" s="6"/>
      <c r="C293" s="9"/>
      <c r="D293" s="7"/>
      <c r="E293" s="7"/>
      <c r="F293" s="7"/>
      <c r="G293" s="55"/>
      <c r="H293" s="11"/>
      <c r="I293" s="7"/>
      <c r="J293" s="7"/>
      <c r="K293" s="12"/>
      <c r="L293" s="12"/>
      <c r="M293" s="12"/>
      <c r="N293" s="12"/>
      <c r="O293" s="12"/>
      <c r="P293" s="12"/>
      <c r="Q293" s="12"/>
      <c r="R293" s="12"/>
      <c r="S293" s="12"/>
      <c r="T293" s="12"/>
      <c r="U293" s="12"/>
      <c r="V293" s="12"/>
      <c r="W293" s="12"/>
      <c r="X293" s="12"/>
      <c r="Y293" s="12"/>
      <c r="Z293" s="12"/>
      <c r="AA293" s="12"/>
      <c r="AB293" s="12"/>
      <c r="AC293" s="8"/>
      <c r="AD293" s="8"/>
      <c r="AE293" s="7"/>
      <c r="AF293" s="7"/>
      <c r="AG293" s="7"/>
      <c r="AH293" s="7"/>
      <c r="AI293" s="13"/>
      <c r="AX293" s="14"/>
    </row>
    <row r="294" spans="2:50" ht="12.75" customHeight="1" x14ac:dyDescent="0.25">
      <c r="B294" s="6"/>
      <c r="C294" s="9"/>
      <c r="D294" s="7"/>
      <c r="E294" s="7"/>
      <c r="F294" s="7"/>
      <c r="G294" s="55"/>
      <c r="H294" s="11"/>
      <c r="I294" s="7"/>
      <c r="J294" s="7"/>
      <c r="K294" s="12"/>
      <c r="L294" s="12"/>
      <c r="M294" s="12"/>
      <c r="N294" s="12"/>
      <c r="O294" s="12"/>
      <c r="P294" s="12"/>
      <c r="Q294" s="12"/>
      <c r="R294" s="12"/>
      <c r="S294" s="12"/>
      <c r="T294" s="12"/>
      <c r="U294" s="12"/>
      <c r="V294" s="12"/>
      <c r="W294" s="12"/>
      <c r="X294" s="12"/>
      <c r="Y294" s="12"/>
      <c r="Z294" s="12"/>
      <c r="AA294" s="12"/>
      <c r="AB294" s="12"/>
      <c r="AC294" s="8"/>
      <c r="AD294" s="8"/>
      <c r="AE294" s="7"/>
      <c r="AF294" s="7"/>
      <c r="AG294" s="7"/>
      <c r="AH294" s="7"/>
      <c r="AI294" s="13"/>
      <c r="AX294" s="14"/>
    </row>
    <row r="295" spans="2:50" ht="12.75" customHeight="1" x14ac:dyDescent="0.25">
      <c r="B295" s="6"/>
      <c r="C295" s="9"/>
      <c r="D295" s="7"/>
      <c r="E295" s="7"/>
      <c r="F295" s="7"/>
      <c r="G295" s="55"/>
      <c r="H295" s="11"/>
      <c r="I295" s="7"/>
      <c r="J295" s="7"/>
      <c r="K295" s="12"/>
      <c r="L295" s="12"/>
      <c r="M295" s="12"/>
      <c r="N295" s="12"/>
      <c r="O295" s="12"/>
      <c r="P295" s="12"/>
      <c r="Q295" s="12"/>
      <c r="R295" s="12"/>
      <c r="S295" s="12"/>
      <c r="T295" s="12"/>
      <c r="U295" s="12"/>
      <c r="V295" s="12"/>
      <c r="W295" s="12"/>
      <c r="X295" s="12"/>
      <c r="Y295" s="12"/>
      <c r="Z295" s="12"/>
      <c r="AA295" s="12"/>
      <c r="AB295" s="12"/>
      <c r="AC295" s="8"/>
      <c r="AD295" s="8"/>
      <c r="AE295" s="7"/>
      <c r="AF295" s="7"/>
      <c r="AG295" s="7"/>
      <c r="AH295" s="7"/>
      <c r="AI295" s="13"/>
      <c r="AX295" s="14"/>
    </row>
    <row r="296" spans="2:50" ht="12.75" customHeight="1" x14ac:dyDescent="0.25">
      <c r="B296" s="6"/>
      <c r="C296" s="9"/>
      <c r="D296" s="7"/>
      <c r="E296" s="7"/>
      <c r="F296" s="7"/>
      <c r="G296" s="55"/>
      <c r="H296" s="11"/>
      <c r="I296" s="7"/>
      <c r="J296" s="7"/>
      <c r="K296" s="12"/>
      <c r="L296" s="12"/>
      <c r="M296" s="12"/>
      <c r="N296" s="12"/>
      <c r="O296" s="12"/>
      <c r="P296" s="12"/>
      <c r="Q296" s="12"/>
      <c r="R296" s="12"/>
      <c r="S296" s="12"/>
      <c r="T296" s="12"/>
      <c r="U296" s="12"/>
      <c r="V296" s="12"/>
      <c r="W296" s="12"/>
      <c r="X296" s="12"/>
      <c r="Y296" s="12"/>
      <c r="Z296" s="12"/>
      <c r="AA296" s="12"/>
      <c r="AB296" s="12"/>
      <c r="AC296" s="8"/>
      <c r="AD296" s="8"/>
      <c r="AE296" s="7"/>
      <c r="AF296" s="7"/>
      <c r="AG296" s="7"/>
      <c r="AH296" s="7"/>
      <c r="AI296" s="13"/>
      <c r="AX296" s="14"/>
    </row>
    <row r="297" spans="2:50" ht="12.75" customHeight="1" x14ac:dyDescent="0.25">
      <c r="B297" s="6"/>
      <c r="C297" s="9"/>
      <c r="D297" s="7"/>
      <c r="E297" s="7"/>
      <c r="F297" s="7"/>
      <c r="G297" s="55"/>
      <c r="H297" s="11"/>
      <c r="I297" s="7"/>
      <c r="J297" s="7"/>
      <c r="K297" s="12"/>
      <c r="L297" s="12"/>
      <c r="M297" s="12"/>
      <c r="N297" s="12"/>
      <c r="O297" s="12"/>
      <c r="P297" s="12"/>
      <c r="Q297" s="12"/>
      <c r="R297" s="12"/>
      <c r="S297" s="12"/>
      <c r="T297" s="12"/>
      <c r="U297" s="12"/>
      <c r="V297" s="12"/>
      <c r="W297" s="12"/>
      <c r="X297" s="12"/>
      <c r="Y297" s="12"/>
      <c r="Z297" s="12"/>
      <c r="AA297" s="12"/>
      <c r="AB297" s="12"/>
      <c r="AC297" s="8"/>
      <c r="AD297" s="8"/>
      <c r="AE297" s="7"/>
      <c r="AF297" s="7"/>
      <c r="AG297" s="7"/>
      <c r="AH297" s="7"/>
      <c r="AI297" s="13"/>
      <c r="AX297" s="14"/>
    </row>
    <row r="298" spans="2:50" ht="12.75" customHeight="1" x14ac:dyDescent="0.25">
      <c r="B298" s="6"/>
      <c r="C298" s="9"/>
      <c r="D298" s="7"/>
      <c r="E298" s="7"/>
      <c r="F298" s="7"/>
      <c r="G298" s="55"/>
      <c r="H298" s="11"/>
      <c r="I298" s="7"/>
      <c r="J298" s="7"/>
      <c r="K298" s="12"/>
      <c r="L298" s="12"/>
      <c r="M298" s="12"/>
      <c r="N298" s="12"/>
      <c r="O298" s="12"/>
      <c r="P298" s="12"/>
      <c r="Q298" s="12"/>
      <c r="R298" s="12"/>
      <c r="S298" s="12"/>
      <c r="T298" s="12"/>
      <c r="U298" s="12"/>
      <c r="V298" s="12"/>
      <c r="W298" s="12"/>
      <c r="X298" s="12"/>
      <c r="Y298" s="12"/>
      <c r="Z298" s="12"/>
      <c r="AA298" s="12"/>
      <c r="AB298" s="12"/>
      <c r="AC298" s="8"/>
      <c r="AD298" s="8"/>
      <c r="AE298" s="7"/>
      <c r="AF298" s="7"/>
      <c r="AG298" s="7"/>
      <c r="AH298" s="7"/>
      <c r="AI298" s="13"/>
      <c r="AX298" s="14"/>
    </row>
    <row r="299" spans="2:50" ht="12.75" customHeight="1" x14ac:dyDescent="0.25">
      <c r="B299" s="6"/>
      <c r="C299" s="9"/>
      <c r="D299" s="7"/>
      <c r="E299" s="7"/>
      <c r="F299" s="7"/>
      <c r="G299" s="55"/>
      <c r="H299" s="11"/>
      <c r="I299" s="7"/>
      <c r="J299" s="7"/>
      <c r="K299" s="12"/>
      <c r="L299" s="12"/>
      <c r="M299" s="12"/>
      <c r="N299" s="12"/>
      <c r="O299" s="12"/>
      <c r="P299" s="12"/>
      <c r="Q299" s="12"/>
      <c r="R299" s="12"/>
      <c r="S299" s="12"/>
      <c r="T299" s="12"/>
      <c r="U299" s="12"/>
      <c r="V299" s="12"/>
      <c r="W299" s="12"/>
      <c r="X299" s="12"/>
      <c r="Y299" s="12"/>
      <c r="Z299" s="12"/>
      <c r="AA299" s="12"/>
      <c r="AB299" s="12"/>
      <c r="AC299" s="8"/>
      <c r="AD299" s="8"/>
      <c r="AE299" s="7"/>
      <c r="AF299" s="7"/>
      <c r="AG299" s="7"/>
      <c r="AH299" s="7"/>
      <c r="AI299" s="13"/>
      <c r="AX299" s="14"/>
    </row>
    <row r="300" spans="2:50" ht="12.75" customHeight="1" x14ac:dyDescent="0.25">
      <c r="B300" s="6"/>
      <c r="C300" s="9"/>
      <c r="D300" s="7"/>
      <c r="E300" s="7"/>
      <c r="F300" s="7"/>
      <c r="G300" s="55"/>
      <c r="H300" s="11"/>
      <c r="I300" s="7"/>
      <c r="J300" s="7"/>
      <c r="K300" s="12"/>
      <c r="L300" s="12"/>
      <c r="M300" s="12"/>
      <c r="N300" s="12"/>
      <c r="O300" s="12"/>
      <c r="P300" s="12"/>
      <c r="Q300" s="12"/>
      <c r="R300" s="12"/>
      <c r="S300" s="12"/>
      <c r="T300" s="12"/>
      <c r="U300" s="12"/>
      <c r="V300" s="12"/>
      <c r="W300" s="12"/>
      <c r="X300" s="12"/>
      <c r="Y300" s="12"/>
      <c r="Z300" s="12"/>
      <c r="AA300" s="12"/>
      <c r="AB300" s="12"/>
      <c r="AC300" s="8"/>
      <c r="AD300" s="8"/>
      <c r="AE300" s="7"/>
      <c r="AF300" s="7"/>
      <c r="AG300" s="7"/>
      <c r="AH300" s="7"/>
      <c r="AI300" s="13"/>
      <c r="AX300" s="14"/>
    </row>
    <row r="301" spans="2:50" ht="12.75" customHeight="1" x14ac:dyDescent="0.25">
      <c r="B301" s="6"/>
      <c r="C301" s="9"/>
      <c r="D301" s="7"/>
      <c r="E301" s="7"/>
      <c r="F301" s="7"/>
      <c r="G301" s="55"/>
      <c r="H301" s="11"/>
      <c r="I301" s="7"/>
      <c r="J301" s="7"/>
      <c r="K301" s="12"/>
      <c r="L301" s="12"/>
      <c r="M301" s="12"/>
      <c r="N301" s="12"/>
      <c r="O301" s="12"/>
      <c r="P301" s="12"/>
      <c r="Q301" s="12"/>
      <c r="R301" s="12"/>
      <c r="S301" s="12"/>
      <c r="T301" s="12"/>
      <c r="U301" s="12"/>
      <c r="V301" s="12"/>
      <c r="W301" s="12"/>
      <c r="X301" s="12"/>
      <c r="Y301" s="12"/>
      <c r="Z301" s="12"/>
      <c r="AA301" s="12"/>
      <c r="AB301" s="12"/>
      <c r="AC301" s="8"/>
      <c r="AD301" s="8"/>
      <c r="AE301" s="7"/>
      <c r="AF301" s="7"/>
      <c r="AG301" s="7"/>
      <c r="AH301" s="7"/>
      <c r="AI301" s="13"/>
      <c r="AX301" s="14"/>
    </row>
    <row r="302" spans="2:50" ht="12.75" customHeight="1" x14ac:dyDescent="0.25">
      <c r="B302" s="6"/>
      <c r="C302" s="9"/>
      <c r="D302" s="7"/>
      <c r="E302" s="7"/>
      <c r="F302" s="7"/>
      <c r="G302" s="55"/>
      <c r="H302" s="11"/>
      <c r="I302" s="7"/>
      <c r="J302" s="7"/>
      <c r="K302" s="12"/>
      <c r="L302" s="12"/>
      <c r="M302" s="12"/>
      <c r="N302" s="12"/>
      <c r="O302" s="12"/>
      <c r="P302" s="12"/>
      <c r="Q302" s="12"/>
      <c r="R302" s="12"/>
      <c r="S302" s="12"/>
      <c r="T302" s="12"/>
      <c r="U302" s="12"/>
      <c r="V302" s="12"/>
      <c r="W302" s="12"/>
      <c r="X302" s="12"/>
      <c r="Y302" s="12"/>
      <c r="Z302" s="12"/>
      <c r="AA302" s="12"/>
      <c r="AB302" s="12"/>
      <c r="AC302" s="8"/>
      <c r="AD302" s="8"/>
      <c r="AE302" s="7"/>
      <c r="AF302" s="7"/>
      <c r="AG302" s="7"/>
      <c r="AH302" s="7"/>
      <c r="AI302" s="13"/>
      <c r="AX302" s="14"/>
    </row>
    <row r="303" spans="2:50" ht="12.75" customHeight="1" x14ac:dyDescent="0.25">
      <c r="B303" s="6"/>
      <c r="C303" s="9"/>
      <c r="D303" s="7"/>
      <c r="E303" s="7"/>
      <c r="F303" s="7"/>
      <c r="G303" s="55"/>
      <c r="H303" s="11"/>
      <c r="I303" s="7"/>
      <c r="J303" s="7"/>
      <c r="K303" s="12"/>
      <c r="L303" s="12"/>
      <c r="M303" s="12"/>
      <c r="N303" s="12"/>
      <c r="O303" s="12"/>
      <c r="P303" s="12"/>
      <c r="Q303" s="12"/>
      <c r="R303" s="12"/>
      <c r="S303" s="12"/>
      <c r="T303" s="12"/>
      <c r="U303" s="12"/>
      <c r="V303" s="12"/>
      <c r="W303" s="12"/>
      <c r="X303" s="12"/>
      <c r="Y303" s="12"/>
      <c r="Z303" s="12"/>
      <c r="AA303" s="12"/>
      <c r="AB303" s="12"/>
      <c r="AC303" s="8"/>
      <c r="AD303" s="8"/>
      <c r="AE303" s="7"/>
      <c r="AF303" s="7"/>
      <c r="AG303" s="7"/>
      <c r="AH303" s="7"/>
      <c r="AI303" s="13"/>
      <c r="AX303" s="14"/>
    </row>
    <row r="304" spans="2:50" ht="12.75" customHeight="1" x14ac:dyDescent="0.25">
      <c r="B304" s="6"/>
      <c r="C304" s="9"/>
      <c r="D304" s="7"/>
      <c r="E304" s="7"/>
      <c r="F304" s="7"/>
      <c r="G304" s="55"/>
      <c r="H304" s="11"/>
      <c r="I304" s="7"/>
      <c r="J304" s="7"/>
      <c r="K304" s="12"/>
      <c r="L304" s="12"/>
      <c r="M304" s="12"/>
      <c r="N304" s="12"/>
      <c r="O304" s="12"/>
      <c r="P304" s="12"/>
      <c r="Q304" s="12"/>
      <c r="R304" s="12"/>
      <c r="S304" s="12"/>
      <c r="T304" s="12"/>
      <c r="U304" s="12"/>
      <c r="V304" s="12"/>
      <c r="W304" s="12"/>
      <c r="X304" s="12"/>
      <c r="Y304" s="12"/>
      <c r="Z304" s="12"/>
      <c r="AA304" s="12"/>
      <c r="AB304" s="12"/>
      <c r="AC304" s="8"/>
      <c r="AD304" s="8"/>
      <c r="AE304" s="7"/>
      <c r="AF304" s="7"/>
      <c r="AG304" s="7"/>
      <c r="AH304" s="7"/>
      <c r="AI304" s="13"/>
      <c r="AX304" s="14"/>
    </row>
    <row r="305" spans="2:50" ht="12.75" customHeight="1" x14ac:dyDescent="0.25">
      <c r="B305" s="6"/>
      <c r="C305" s="9"/>
      <c r="D305" s="7"/>
      <c r="E305" s="7"/>
      <c r="F305" s="7"/>
      <c r="G305" s="55"/>
      <c r="H305" s="11"/>
      <c r="I305" s="7"/>
      <c r="J305" s="7"/>
      <c r="K305" s="12"/>
      <c r="L305" s="12"/>
      <c r="M305" s="12"/>
      <c r="N305" s="12"/>
      <c r="O305" s="12"/>
      <c r="P305" s="12"/>
      <c r="Q305" s="12"/>
      <c r="R305" s="12"/>
      <c r="S305" s="12"/>
      <c r="T305" s="12"/>
      <c r="U305" s="12"/>
      <c r="V305" s="12"/>
      <c r="W305" s="12"/>
      <c r="X305" s="12"/>
      <c r="Y305" s="12"/>
      <c r="Z305" s="12"/>
      <c r="AA305" s="12"/>
      <c r="AB305" s="12"/>
      <c r="AC305" s="8"/>
      <c r="AD305" s="8"/>
      <c r="AE305" s="7"/>
      <c r="AF305" s="7"/>
      <c r="AG305" s="7"/>
      <c r="AH305" s="7"/>
      <c r="AI305" s="13"/>
      <c r="AX305" s="14"/>
    </row>
    <row r="306" spans="2:50" ht="12.75" customHeight="1" x14ac:dyDescent="0.25">
      <c r="B306" s="6"/>
      <c r="C306" s="9"/>
      <c r="D306" s="7"/>
      <c r="E306" s="7"/>
      <c r="F306" s="7"/>
      <c r="G306" s="55"/>
      <c r="H306" s="11"/>
      <c r="I306" s="7"/>
      <c r="J306" s="7"/>
      <c r="K306" s="12"/>
      <c r="L306" s="12"/>
      <c r="M306" s="12"/>
      <c r="N306" s="12"/>
      <c r="O306" s="12"/>
      <c r="P306" s="12"/>
      <c r="Q306" s="12"/>
      <c r="R306" s="12"/>
      <c r="S306" s="12"/>
      <c r="T306" s="12"/>
      <c r="U306" s="12"/>
      <c r="V306" s="12"/>
      <c r="W306" s="12"/>
      <c r="X306" s="12"/>
      <c r="Y306" s="12"/>
      <c r="Z306" s="12"/>
      <c r="AA306" s="12"/>
      <c r="AB306" s="12"/>
      <c r="AC306" s="8"/>
      <c r="AD306" s="8"/>
      <c r="AE306" s="7"/>
      <c r="AF306" s="7"/>
      <c r="AG306" s="7"/>
      <c r="AH306" s="7"/>
      <c r="AI306" s="13"/>
      <c r="AX306" s="14"/>
    </row>
    <row r="307" spans="2:50" ht="12.75" customHeight="1" x14ac:dyDescent="0.25">
      <c r="B307" s="6"/>
      <c r="C307" s="9"/>
      <c r="D307" s="7"/>
      <c r="E307" s="7"/>
      <c r="F307" s="7"/>
      <c r="G307" s="55"/>
      <c r="H307" s="11"/>
      <c r="I307" s="7"/>
      <c r="J307" s="7"/>
      <c r="K307" s="12"/>
      <c r="L307" s="12"/>
      <c r="M307" s="12"/>
      <c r="N307" s="12"/>
      <c r="O307" s="12"/>
      <c r="P307" s="12"/>
      <c r="Q307" s="12"/>
      <c r="R307" s="12"/>
      <c r="S307" s="12"/>
      <c r="T307" s="12"/>
      <c r="U307" s="12"/>
      <c r="V307" s="12"/>
      <c r="W307" s="12"/>
      <c r="X307" s="12"/>
      <c r="Y307" s="12"/>
      <c r="Z307" s="12"/>
      <c r="AA307" s="12"/>
      <c r="AB307" s="12"/>
      <c r="AC307" s="8"/>
      <c r="AD307" s="8"/>
      <c r="AE307" s="7"/>
      <c r="AF307" s="7"/>
      <c r="AG307" s="7"/>
      <c r="AH307" s="7"/>
      <c r="AI307" s="13"/>
      <c r="AX307" s="14"/>
    </row>
    <row r="308" spans="2:50" ht="12.75" customHeight="1" x14ac:dyDescent="0.25">
      <c r="B308" s="6"/>
      <c r="C308" s="9"/>
      <c r="D308" s="7"/>
      <c r="E308" s="7"/>
      <c r="F308" s="7"/>
      <c r="G308" s="55"/>
      <c r="H308" s="11"/>
      <c r="I308" s="7"/>
      <c r="J308" s="7"/>
      <c r="K308" s="12"/>
      <c r="L308" s="12"/>
      <c r="M308" s="12"/>
      <c r="N308" s="12"/>
      <c r="O308" s="12"/>
      <c r="P308" s="12"/>
      <c r="Q308" s="12"/>
      <c r="R308" s="12"/>
      <c r="S308" s="12"/>
      <c r="T308" s="12"/>
      <c r="U308" s="12"/>
      <c r="V308" s="12"/>
      <c r="W308" s="12"/>
      <c r="X308" s="12"/>
      <c r="Y308" s="12"/>
      <c r="Z308" s="12"/>
      <c r="AA308" s="12"/>
      <c r="AB308" s="12"/>
      <c r="AC308" s="8"/>
      <c r="AD308" s="8"/>
      <c r="AE308" s="7"/>
      <c r="AF308" s="7"/>
      <c r="AG308" s="7"/>
      <c r="AH308" s="7"/>
      <c r="AI308" s="13"/>
      <c r="AX308" s="14"/>
    </row>
    <row r="309" spans="2:50" ht="12.75" customHeight="1" x14ac:dyDescent="0.25">
      <c r="B309" s="6"/>
      <c r="C309" s="9"/>
      <c r="D309" s="7"/>
      <c r="E309" s="7"/>
      <c r="F309" s="7"/>
      <c r="G309" s="55"/>
      <c r="H309" s="11"/>
      <c r="I309" s="7"/>
      <c r="J309" s="7"/>
      <c r="K309" s="12"/>
      <c r="L309" s="12"/>
      <c r="M309" s="12"/>
      <c r="N309" s="12"/>
      <c r="O309" s="12"/>
      <c r="P309" s="12"/>
      <c r="Q309" s="12"/>
      <c r="R309" s="12"/>
      <c r="S309" s="12"/>
      <c r="T309" s="12"/>
      <c r="U309" s="12"/>
      <c r="V309" s="12"/>
      <c r="W309" s="12"/>
      <c r="X309" s="12"/>
      <c r="Y309" s="12"/>
      <c r="Z309" s="12"/>
      <c r="AA309" s="12"/>
      <c r="AB309" s="12"/>
      <c r="AC309" s="8"/>
      <c r="AD309" s="8"/>
      <c r="AE309" s="7"/>
      <c r="AF309" s="7"/>
      <c r="AG309" s="7"/>
      <c r="AH309" s="7"/>
      <c r="AI309" s="13"/>
      <c r="AX309" s="14"/>
    </row>
    <row r="310" spans="2:50" ht="12.75" customHeight="1" x14ac:dyDescent="0.25">
      <c r="B310" s="6"/>
      <c r="C310" s="9"/>
      <c r="D310" s="7"/>
      <c r="E310" s="7"/>
      <c r="F310" s="7"/>
      <c r="G310" s="55"/>
      <c r="H310" s="11"/>
      <c r="I310" s="7"/>
      <c r="J310" s="7"/>
      <c r="K310" s="12"/>
      <c r="L310" s="12"/>
      <c r="M310" s="12"/>
      <c r="N310" s="12"/>
      <c r="O310" s="12"/>
      <c r="P310" s="12"/>
      <c r="Q310" s="12"/>
      <c r="R310" s="12"/>
      <c r="S310" s="12"/>
      <c r="T310" s="12"/>
      <c r="U310" s="12"/>
      <c r="V310" s="12"/>
      <c r="W310" s="12"/>
      <c r="X310" s="12"/>
      <c r="Y310" s="12"/>
      <c r="Z310" s="12"/>
      <c r="AA310" s="12"/>
      <c r="AB310" s="12"/>
      <c r="AC310" s="8"/>
      <c r="AD310" s="8"/>
      <c r="AE310" s="7"/>
      <c r="AF310" s="7"/>
      <c r="AG310" s="7"/>
      <c r="AH310" s="7"/>
      <c r="AI310" s="13"/>
      <c r="AX310" s="14"/>
    </row>
    <row r="311" spans="2:50" ht="12.75" customHeight="1" x14ac:dyDescent="0.25">
      <c r="B311" s="6"/>
      <c r="C311" s="9"/>
      <c r="D311" s="7"/>
      <c r="E311" s="7"/>
      <c r="F311" s="7"/>
      <c r="G311" s="55"/>
      <c r="H311" s="11"/>
      <c r="I311" s="7"/>
      <c r="J311" s="7"/>
      <c r="K311" s="12"/>
      <c r="L311" s="12"/>
      <c r="M311" s="12"/>
      <c r="N311" s="12"/>
      <c r="O311" s="12"/>
      <c r="P311" s="12"/>
      <c r="Q311" s="12"/>
      <c r="R311" s="12"/>
      <c r="S311" s="12"/>
      <c r="T311" s="12"/>
      <c r="U311" s="12"/>
      <c r="V311" s="12"/>
      <c r="W311" s="12"/>
      <c r="X311" s="12"/>
      <c r="Y311" s="12"/>
      <c r="Z311" s="12"/>
      <c r="AA311" s="12"/>
      <c r="AB311" s="12"/>
      <c r="AC311" s="8"/>
      <c r="AD311" s="8"/>
      <c r="AE311" s="7"/>
      <c r="AF311" s="7"/>
      <c r="AG311" s="7"/>
      <c r="AH311" s="7"/>
      <c r="AI311" s="13"/>
      <c r="AX311" s="14"/>
    </row>
    <row r="312" spans="2:50" ht="12.75" customHeight="1" x14ac:dyDescent="0.25">
      <c r="B312" s="6"/>
      <c r="C312" s="9"/>
      <c r="D312" s="7"/>
      <c r="E312" s="7"/>
      <c r="F312" s="7"/>
      <c r="G312" s="55"/>
      <c r="H312" s="11"/>
      <c r="I312" s="7"/>
      <c r="J312" s="7"/>
      <c r="K312" s="12"/>
      <c r="L312" s="12"/>
      <c r="M312" s="12"/>
      <c r="N312" s="12"/>
      <c r="O312" s="12"/>
      <c r="P312" s="12"/>
      <c r="Q312" s="12"/>
      <c r="R312" s="12"/>
      <c r="S312" s="12"/>
      <c r="T312" s="12"/>
      <c r="U312" s="12"/>
      <c r="V312" s="12"/>
      <c r="W312" s="12"/>
      <c r="X312" s="12"/>
      <c r="Y312" s="12"/>
      <c r="Z312" s="12"/>
      <c r="AA312" s="12"/>
      <c r="AB312" s="12"/>
      <c r="AC312" s="8"/>
      <c r="AD312" s="8"/>
      <c r="AE312" s="7"/>
      <c r="AF312" s="7"/>
      <c r="AG312" s="7"/>
      <c r="AH312" s="7"/>
      <c r="AI312" s="13"/>
      <c r="AX312" s="14"/>
    </row>
    <row r="313" spans="2:50" ht="12.75" customHeight="1" x14ac:dyDescent="0.25">
      <c r="B313" s="6"/>
      <c r="C313" s="9"/>
      <c r="D313" s="7"/>
      <c r="E313" s="7"/>
      <c r="F313" s="7"/>
      <c r="G313" s="55"/>
      <c r="H313" s="11"/>
      <c r="I313" s="7"/>
      <c r="J313" s="7"/>
      <c r="K313" s="12"/>
      <c r="L313" s="12"/>
      <c r="M313" s="12"/>
      <c r="N313" s="12"/>
      <c r="O313" s="12"/>
      <c r="P313" s="12"/>
      <c r="Q313" s="12"/>
      <c r="R313" s="12"/>
      <c r="S313" s="12"/>
      <c r="T313" s="12"/>
      <c r="U313" s="12"/>
      <c r="V313" s="12"/>
      <c r="W313" s="12"/>
      <c r="X313" s="12"/>
      <c r="Y313" s="12"/>
      <c r="Z313" s="12"/>
      <c r="AA313" s="12"/>
      <c r="AB313" s="12"/>
      <c r="AC313" s="8"/>
      <c r="AD313" s="8"/>
      <c r="AE313" s="7"/>
      <c r="AF313" s="7"/>
      <c r="AG313" s="7"/>
      <c r="AH313" s="7"/>
      <c r="AI313" s="13"/>
      <c r="AX313" s="14"/>
    </row>
    <row r="314" spans="2:50" ht="12.75" customHeight="1" x14ac:dyDescent="0.25">
      <c r="B314" s="6"/>
      <c r="C314" s="9"/>
      <c r="D314" s="7"/>
      <c r="E314" s="7"/>
      <c r="F314" s="7"/>
      <c r="G314" s="55"/>
      <c r="H314" s="11"/>
      <c r="I314" s="7"/>
      <c r="J314" s="7"/>
      <c r="K314" s="12"/>
      <c r="L314" s="12"/>
      <c r="M314" s="12"/>
      <c r="N314" s="12"/>
      <c r="O314" s="12"/>
      <c r="P314" s="12"/>
      <c r="Q314" s="12"/>
      <c r="R314" s="12"/>
      <c r="S314" s="12"/>
      <c r="T314" s="12"/>
      <c r="U314" s="12"/>
      <c r="V314" s="12"/>
      <c r="W314" s="12"/>
      <c r="X314" s="12"/>
      <c r="Y314" s="12"/>
      <c r="Z314" s="12"/>
      <c r="AA314" s="12"/>
      <c r="AB314" s="12"/>
      <c r="AC314" s="8"/>
      <c r="AD314" s="8"/>
      <c r="AE314" s="7"/>
      <c r="AF314" s="7"/>
      <c r="AG314" s="7"/>
      <c r="AH314" s="7"/>
      <c r="AI314" s="13"/>
      <c r="AX314" s="14"/>
    </row>
    <row r="315" spans="2:50" ht="12.75" customHeight="1" x14ac:dyDescent="0.25">
      <c r="B315" s="6"/>
      <c r="C315" s="9"/>
      <c r="D315" s="7"/>
      <c r="E315" s="7"/>
      <c r="F315" s="7"/>
      <c r="G315" s="55"/>
      <c r="H315" s="11"/>
      <c r="I315" s="7"/>
      <c r="J315" s="7"/>
      <c r="K315" s="12"/>
      <c r="L315" s="12"/>
      <c r="M315" s="12"/>
      <c r="N315" s="12"/>
      <c r="O315" s="12"/>
      <c r="P315" s="12"/>
      <c r="Q315" s="12"/>
      <c r="R315" s="12"/>
      <c r="S315" s="12"/>
      <c r="T315" s="12"/>
      <c r="U315" s="12"/>
      <c r="V315" s="12"/>
      <c r="W315" s="12"/>
      <c r="X315" s="12"/>
      <c r="Y315" s="12"/>
      <c r="Z315" s="12"/>
      <c r="AA315" s="12"/>
      <c r="AB315" s="12"/>
      <c r="AC315" s="8"/>
      <c r="AD315" s="8"/>
      <c r="AE315" s="7"/>
      <c r="AF315" s="7"/>
      <c r="AG315" s="7"/>
      <c r="AH315" s="7"/>
      <c r="AI315" s="13"/>
      <c r="AX315" s="14"/>
    </row>
    <row r="316" spans="2:50" ht="12.75" customHeight="1" x14ac:dyDescent="0.25">
      <c r="B316" s="6"/>
      <c r="C316" s="9"/>
      <c r="D316" s="7"/>
      <c r="E316" s="7"/>
      <c r="F316" s="7"/>
      <c r="G316" s="55"/>
      <c r="H316" s="11"/>
      <c r="I316" s="7"/>
      <c r="J316" s="7"/>
      <c r="K316" s="12"/>
      <c r="L316" s="12"/>
      <c r="M316" s="12"/>
      <c r="N316" s="12"/>
      <c r="O316" s="12"/>
      <c r="P316" s="12"/>
      <c r="Q316" s="12"/>
      <c r="R316" s="12"/>
      <c r="S316" s="12"/>
      <c r="T316" s="12"/>
      <c r="U316" s="12"/>
      <c r="V316" s="12"/>
      <c r="W316" s="12"/>
      <c r="X316" s="12"/>
      <c r="Y316" s="12"/>
      <c r="Z316" s="12"/>
      <c r="AA316" s="12"/>
      <c r="AB316" s="12"/>
      <c r="AC316" s="8"/>
      <c r="AD316" s="8"/>
      <c r="AE316" s="7"/>
      <c r="AF316" s="7"/>
      <c r="AG316" s="7"/>
      <c r="AH316" s="7"/>
      <c r="AI316" s="13"/>
      <c r="AX316" s="14"/>
    </row>
    <row r="317" spans="2:50" ht="12.75" customHeight="1" x14ac:dyDescent="0.25">
      <c r="B317" s="6"/>
      <c r="C317" s="9"/>
      <c r="D317" s="7"/>
      <c r="E317" s="7"/>
      <c r="F317" s="7"/>
      <c r="G317" s="55"/>
      <c r="H317" s="11"/>
      <c r="I317" s="7"/>
      <c r="J317" s="7"/>
      <c r="K317" s="12"/>
      <c r="L317" s="12"/>
      <c r="M317" s="12"/>
      <c r="N317" s="12"/>
      <c r="O317" s="12"/>
      <c r="P317" s="12"/>
      <c r="Q317" s="12"/>
      <c r="R317" s="12"/>
      <c r="S317" s="12"/>
      <c r="T317" s="12"/>
      <c r="U317" s="12"/>
      <c r="V317" s="12"/>
      <c r="W317" s="12"/>
      <c r="X317" s="12"/>
      <c r="Y317" s="12"/>
      <c r="Z317" s="12"/>
      <c r="AA317" s="12"/>
      <c r="AB317" s="12"/>
      <c r="AC317" s="8"/>
      <c r="AD317" s="8"/>
      <c r="AE317" s="7"/>
      <c r="AF317" s="7"/>
      <c r="AG317" s="7"/>
      <c r="AH317" s="7"/>
      <c r="AI317" s="13"/>
      <c r="AX317" s="14"/>
    </row>
    <row r="318" spans="2:50" ht="12.75" customHeight="1" x14ac:dyDescent="0.25">
      <c r="B318" s="6"/>
      <c r="C318" s="9"/>
      <c r="D318" s="7"/>
      <c r="E318" s="7"/>
      <c r="F318" s="7"/>
      <c r="G318" s="55"/>
      <c r="H318" s="11"/>
      <c r="I318" s="7"/>
      <c r="J318" s="7"/>
      <c r="K318" s="12"/>
      <c r="L318" s="12"/>
      <c r="M318" s="12"/>
      <c r="N318" s="12"/>
      <c r="O318" s="12"/>
      <c r="P318" s="12"/>
      <c r="Q318" s="12"/>
      <c r="R318" s="12"/>
      <c r="S318" s="12"/>
      <c r="T318" s="12"/>
      <c r="U318" s="12"/>
      <c r="V318" s="12"/>
      <c r="W318" s="12"/>
      <c r="X318" s="12"/>
      <c r="Y318" s="12"/>
      <c r="Z318" s="12"/>
      <c r="AA318" s="12"/>
      <c r="AB318" s="12"/>
      <c r="AC318" s="8"/>
      <c r="AD318" s="8"/>
      <c r="AE318" s="7"/>
      <c r="AF318" s="7"/>
      <c r="AG318" s="7"/>
      <c r="AH318" s="7"/>
      <c r="AI318" s="13"/>
      <c r="AX318" s="14"/>
    </row>
    <row r="319" spans="2:50" ht="12.75" customHeight="1" x14ac:dyDescent="0.25">
      <c r="B319" s="6"/>
      <c r="C319" s="9"/>
      <c r="D319" s="7"/>
      <c r="E319" s="7"/>
      <c r="F319" s="7"/>
      <c r="G319" s="55"/>
      <c r="H319" s="11"/>
      <c r="I319" s="7"/>
      <c r="J319" s="7"/>
      <c r="K319" s="12"/>
      <c r="L319" s="12"/>
      <c r="M319" s="12"/>
      <c r="N319" s="12"/>
      <c r="O319" s="12"/>
      <c r="P319" s="12"/>
      <c r="Q319" s="12"/>
      <c r="R319" s="12"/>
      <c r="S319" s="12"/>
      <c r="T319" s="12"/>
      <c r="U319" s="12"/>
      <c r="V319" s="12"/>
      <c r="W319" s="12"/>
      <c r="X319" s="12"/>
      <c r="Y319" s="12"/>
      <c r="Z319" s="12"/>
      <c r="AA319" s="12"/>
      <c r="AB319" s="12"/>
      <c r="AC319" s="8"/>
      <c r="AD319" s="8"/>
      <c r="AE319" s="7"/>
      <c r="AF319" s="7"/>
      <c r="AG319" s="7"/>
      <c r="AH319" s="7"/>
      <c r="AI319" s="13"/>
      <c r="AX319" s="14"/>
    </row>
    <row r="320" spans="2:50" ht="12.75" customHeight="1" x14ac:dyDescent="0.25">
      <c r="B320" s="6"/>
      <c r="C320" s="9"/>
      <c r="D320" s="7"/>
      <c r="E320" s="7"/>
      <c r="F320" s="7"/>
      <c r="G320" s="55"/>
      <c r="H320" s="11"/>
      <c r="I320" s="7"/>
      <c r="J320" s="7"/>
      <c r="K320" s="12"/>
      <c r="L320" s="12"/>
      <c r="M320" s="12"/>
      <c r="N320" s="12"/>
      <c r="O320" s="12"/>
      <c r="P320" s="12"/>
      <c r="Q320" s="12"/>
      <c r="R320" s="12"/>
      <c r="S320" s="12"/>
      <c r="T320" s="12"/>
      <c r="U320" s="12"/>
      <c r="V320" s="12"/>
      <c r="W320" s="12"/>
      <c r="X320" s="12"/>
      <c r="Y320" s="12"/>
      <c r="Z320" s="12"/>
      <c r="AA320" s="12"/>
      <c r="AB320" s="12"/>
      <c r="AC320" s="8"/>
      <c r="AD320" s="8"/>
      <c r="AE320" s="7"/>
      <c r="AF320" s="7"/>
      <c r="AG320" s="7"/>
      <c r="AH320" s="7"/>
      <c r="AI320" s="13"/>
      <c r="AX320" s="14"/>
    </row>
    <row r="321" spans="2:50" ht="12.75" customHeight="1" x14ac:dyDescent="0.25">
      <c r="B321" s="6"/>
      <c r="C321" s="9"/>
      <c r="D321" s="7"/>
      <c r="E321" s="7"/>
      <c r="F321" s="7"/>
      <c r="G321" s="55"/>
      <c r="H321" s="11"/>
      <c r="I321" s="7"/>
      <c r="J321" s="7"/>
      <c r="K321" s="12"/>
      <c r="L321" s="12"/>
      <c r="M321" s="12"/>
      <c r="N321" s="12"/>
      <c r="O321" s="12"/>
      <c r="P321" s="12"/>
      <c r="Q321" s="12"/>
      <c r="R321" s="12"/>
      <c r="S321" s="12"/>
      <c r="T321" s="12"/>
      <c r="U321" s="12"/>
      <c r="V321" s="12"/>
      <c r="W321" s="12"/>
      <c r="X321" s="12"/>
      <c r="Y321" s="12"/>
      <c r="Z321" s="12"/>
      <c r="AA321" s="12"/>
      <c r="AB321" s="12"/>
      <c r="AC321" s="8"/>
      <c r="AD321" s="8"/>
      <c r="AE321" s="7"/>
      <c r="AF321" s="7"/>
      <c r="AG321" s="7"/>
      <c r="AH321" s="7"/>
      <c r="AI321" s="13"/>
      <c r="AX321" s="14"/>
    </row>
    <row r="322" spans="2:50" ht="12.75" customHeight="1" x14ac:dyDescent="0.25">
      <c r="B322" s="6"/>
      <c r="C322" s="9"/>
      <c r="D322" s="7"/>
      <c r="E322" s="7"/>
      <c r="F322" s="7"/>
      <c r="G322" s="55"/>
      <c r="H322" s="11"/>
      <c r="I322" s="7"/>
      <c r="J322" s="7"/>
      <c r="K322" s="12"/>
      <c r="L322" s="12"/>
      <c r="M322" s="12"/>
      <c r="N322" s="12"/>
      <c r="O322" s="12"/>
      <c r="P322" s="12"/>
      <c r="Q322" s="12"/>
      <c r="R322" s="12"/>
      <c r="S322" s="12"/>
      <c r="T322" s="12"/>
      <c r="U322" s="12"/>
      <c r="V322" s="12"/>
      <c r="W322" s="12"/>
      <c r="X322" s="12"/>
      <c r="Y322" s="12"/>
      <c r="Z322" s="12"/>
      <c r="AA322" s="12"/>
      <c r="AB322" s="12"/>
      <c r="AC322" s="8"/>
      <c r="AD322" s="8"/>
      <c r="AE322" s="7"/>
      <c r="AF322" s="7"/>
      <c r="AG322" s="7"/>
      <c r="AH322" s="7"/>
      <c r="AI322" s="13"/>
      <c r="AX322" s="14"/>
    </row>
    <row r="323" spans="2:50" ht="12.75" customHeight="1" x14ac:dyDescent="0.25">
      <c r="B323" s="6"/>
      <c r="C323" s="9"/>
      <c r="D323" s="7"/>
      <c r="E323" s="7"/>
      <c r="F323" s="7"/>
      <c r="G323" s="55"/>
      <c r="H323" s="11"/>
      <c r="I323" s="7"/>
      <c r="J323" s="7"/>
      <c r="K323" s="12"/>
      <c r="L323" s="12"/>
      <c r="M323" s="12"/>
      <c r="N323" s="12"/>
      <c r="O323" s="12"/>
      <c r="P323" s="12"/>
      <c r="Q323" s="12"/>
      <c r="R323" s="12"/>
      <c r="S323" s="12"/>
      <c r="T323" s="12"/>
      <c r="U323" s="12"/>
      <c r="V323" s="12"/>
      <c r="W323" s="12"/>
      <c r="X323" s="12"/>
      <c r="Y323" s="12"/>
      <c r="Z323" s="12"/>
      <c r="AA323" s="12"/>
      <c r="AB323" s="12"/>
      <c r="AC323" s="8"/>
      <c r="AD323" s="8"/>
      <c r="AE323" s="7"/>
      <c r="AF323" s="7"/>
      <c r="AG323" s="7"/>
      <c r="AH323" s="7"/>
      <c r="AI323" s="13"/>
      <c r="AX323" s="14"/>
    </row>
    <row r="324" spans="2:50" ht="12.75" customHeight="1" x14ac:dyDescent="0.25">
      <c r="B324" s="6"/>
      <c r="C324" s="9"/>
      <c r="D324" s="7"/>
      <c r="E324" s="7"/>
      <c r="F324" s="7"/>
      <c r="G324" s="55"/>
      <c r="H324" s="11"/>
      <c r="I324" s="7"/>
      <c r="J324" s="7"/>
      <c r="K324" s="12"/>
      <c r="L324" s="12"/>
      <c r="M324" s="12"/>
      <c r="N324" s="12"/>
      <c r="O324" s="12"/>
      <c r="P324" s="12"/>
      <c r="Q324" s="12"/>
      <c r="R324" s="12"/>
      <c r="S324" s="12"/>
      <c r="T324" s="12"/>
      <c r="U324" s="12"/>
      <c r="V324" s="12"/>
      <c r="W324" s="12"/>
      <c r="X324" s="12"/>
      <c r="Y324" s="12"/>
      <c r="Z324" s="12"/>
      <c r="AA324" s="12"/>
      <c r="AB324" s="12"/>
      <c r="AC324" s="8"/>
      <c r="AD324" s="8"/>
      <c r="AE324" s="7"/>
      <c r="AF324" s="7"/>
      <c r="AG324" s="7"/>
      <c r="AH324" s="7"/>
      <c r="AI324" s="13"/>
      <c r="AX324" s="14"/>
    </row>
    <row r="325" spans="2:50" ht="12.75" customHeight="1" x14ac:dyDescent="0.25">
      <c r="B325" s="6"/>
      <c r="C325" s="9"/>
      <c r="D325" s="7"/>
      <c r="E325" s="7"/>
      <c r="F325" s="7"/>
      <c r="G325" s="55"/>
      <c r="H325" s="11"/>
      <c r="I325" s="7"/>
      <c r="J325" s="7"/>
      <c r="K325" s="12"/>
      <c r="L325" s="12"/>
      <c r="M325" s="12"/>
      <c r="N325" s="12"/>
      <c r="O325" s="12"/>
      <c r="P325" s="12"/>
      <c r="Q325" s="12"/>
      <c r="R325" s="12"/>
      <c r="S325" s="12"/>
      <c r="T325" s="12"/>
      <c r="U325" s="12"/>
      <c r="V325" s="12"/>
      <c r="W325" s="12"/>
      <c r="X325" s="12"/>
      <c r="Y325" s="12"/>
      <c r="Z325" s="12"/>
      <c r="AA325" s="12"/>
      <c r="AB325" s="12"/>
      <c r="AC325" s="8"/>
      <c r="AD325" s="8"/>
      <c r="AE325" s="7"/>
      <c r="AF325" s="7"/>
      <c r="AG325" s="7"/>
      <c r="AH325" s="7"/>
      <c r="AI325" s="13"/>
      <c r="AX325" s="14"/>
    </row>
    <row r="326" spans="2:50" ht="12.75" customHeight="1" x14ac:dyDescent="0.25">
      <c r="B326" s="6"/>
      <c r="C326" s="9"/>
      <c r="D326" s="7"/>
      <c r="E326" s="7"/>
      <c r="F326" s="7"/>
      <c r="G326" s="55"/>
      <c r="H326" s="11"/>
      <c r="I326" s="7"/>
      <c r="J326" s="7"/>
      <c r="K326" s="12"/>
      <c r="L326" s="12"/>
      <c r="M326" s="12"/>
      <c r="N326" s="12"/>
      <c r="O326" s="12"/>
      <c r="P326" s="12"/>
      <c r="Q326" s="12"/>
      <c r="R326" s="12"/>
      <c r="S326" s="12"/>
      <c r="T326" s="12"/>
      <c r="U326" s="12"/>
      <c r="V326" s="12"/>
      <c r="W326" s="12"/>
      <c r="X326" s="12"/>
      <c r="Y326" s="12"/>
      <c r="Z326" s="12"/>
      <c r="AA326" s="12"/>
      <c r="AB326" s="12"/>
      <c r="AC326" s="8"/>
      <c r="AD326" s="8"/>
      <c r="AE326" s="7"/>
      <c r="AF326" s="7"/>
      <c r="AG326" s="7"/>
      <c r="AH326" s="7"/>
      <c r="AI326" s="13"/>
      <c r="AX326" s="14"/>
    </row>
    <row r="327" spans="2:50" ht="12.75" customHeight="1" x14ac:dyDescent="0.25">
      <c r="B327" s="6"/>
      <c r="C327" s="9"/>
      <c r="D327" s="7"/>
      <c r="E327" s="7"/>
      <c r="F327" s="7"/>
      <c r="G327" s="55"/>
      <c r="H327" s="11"/>
      <c r="I327" s="7"/>
      <c r="J327" s="7"/>
      <c r="K327" s="12"/>
      <c r="L327" s="12"/>
      <c r="M327" s="12"/>
      <c r="N327" s="12"/>
      <c r="O327" s="12"/>
      <c r="P327" s="12"/>
      <c r="Q327" s="12"/>
      <c r="R327" s="12"/>
      <c r="S327" s="12"/>
      <c r="T327" s="12"/>
      <c r="U327" s="12"/>
      <c r="V327" s="12"/>
      <c r="W327" s="12"/>
      <c r="X327" s="12"/>
      <c r="Y327" s="12"/>
      <c r="Z327" s="12"/>
      <c r="AA327" s="12"/>
      <c r="AB327" s="12"/>
      <c r="AC327" s="8"/>
      <c r="AD327" s="8"/>
      <c r="AE327" s="7"/>
      <c r="AF327" s="7"/>
      <c r="AG327" s="7"/>
      <c r="AH327" s="7"/>
      <c r="AI327" s="13"/>
      <c r="AX327" s="14"/>
    </row>
    <row r="328" spans="2:50" ht="12.75" customHeight="1" x14ac:dyDescent="0.25">
      <c r="B328" s="6"/>
      <c r="C328" s="9"/>
      <c r="D328" s="7"/>
      <c r="E328" s="7"/>
      <c r="F328" s="7"/>
      <c r="G328" s="55"/>
      <c r="H328" s="11"/>
      <c r="I328" s="7"/>
      <c r="J328" s="7"/>
      <c r="K328" s="12"/>
      <c r="L328" s="12"/>
      <c r="M328" s="12"/>
      <c r="N328" s="12"/>
      <c r="O328" s="12"/>
      <c r="P328" s="12"/>
      <c r="Q328" s="12"/>
      <c r="R328" s="12"/>
      <c r="S328" s="12"/>
      <c r="T328" s="12"/>
      <c r="U328" s="12"/>
      <c r="V328" s="12"/>
      <c r="W328" s="12"/>
      <c r="X328" s="12"/>
      <c r="Y328" s="12"/>
      <c r="Z328" s="12"/>
      <c r="AA328" s="12"/>
      <c r="AB328" s="12"/>
      <c r="AC328" s="8"/>
      <c r="AD328" s="8"/>
      <c r="AE328" s="7"/>
      <c r="AF328" s="7"/>
      <c r="AG328" s="7"/>
      <c r="AH328" s="7"/>
      <c r="AI328" s="13"/>
      <c r="AX328" s="14"/>
    </row>
    <row r="329" spans="2:50" ht="12.75" customHeight="1" x14ac:dyDescent="0.25">
      <c r="B329" s="6"/>
      <c r="C329" s="9"/>
      <c r="D329" s="7"/>
      <c r="E329" s="7"/>
      <c r="F329" s="7"/>
      <c r="G329" s="55"/>
      <c r="H329" s="11"/>
      <c r="I329" s="7"/>
      <c r="J329" s="7"/>
      <c r="K329" s="12"/>
      <c r="L329" s="12"/>
      <c r="M329" s="12"/>
      <c r="N329" s="12"/>
      <c r="O329" s="12"/>
      <c r="P329" s="12"/>
      <c r="Q329" s="12"/>
      <c r="R329" s="12"/>
      <c r="S329" s="12"/>
      <c r="T329" s="12"/>
      <c r="U329" s="12"/>
      <c r="V329" s="12"/>
      <c r="W329" s="12"/>
      <c r="X329" s="12"/>
      <c r="Y329" s="12"/>
      <c r="Z329" s="12"/>
      <c r="AA329" s="12"/>
      <c r="AB329" s="12"/>
      <c r="AC329" s="8"/>
      <c r="AD329" s="8"/>
      <c r="AE329" s="7"/>
      <c r="AF329" s="7"/>
      <c r="AG329" s="7"/>
      <c r="AH329" s="7"/>
      <c r="AI329" s="13"/>
      <c r="AX329" s="14"/>
    </row>
    <row r="330" spans="2:50" ht="12.75" customHeight="1" x14ac:dyDescent="0.25">
      <c r="B330" s="6"/>
      <c r="C330" s="9"/>
      <c r="D330" s="7"/>
      <c r="E330" s="7"/>
      <c r="F330" s="7"/>
      <c r="G330" s="55"/>
      <c r="H330" s="11"/>
      <c r="I330" s="7"/>
      <c r="J330" s="7"/>
      <c r="K330" s="12"/>
      <c r="L330" s="12"/>
      <c r="M330" s="12"/>
      <c r="N330" s="12"/>
      <c r="O330" s="12"/>
      <c r="P330" s="12"/>
      <c r="Q330" s="12"/>
      <c r="R330" s="12"/>
      <c r="S330" s="12"/>
      <c r="T330" s="12"/>
      <c r="U330" s="12"/>
      <c r="V330" s="12"/>
      <c r="W330" s="12"/>
      <c r="X330" s="12"/>
      <c r="Y330" s="12"/>
      <c r="Z330" s="12"/>
      <c r="AA330" s="12"/>
      <c r="AB330" s="12"/>
      <c r="AC330" s="8"/>
      <c r="AD330" s="8"/>
      <c r="AE330" s="7"/>
      <c r="AF330" s="7"/>
      <c r="AG330" s="7"/>
      <c r="AH330" s="7"/>
      <c r="AI330" s="13"/>
      <c r="AX330" s="14"/>
    </row>
    <row r="331" spans="2:50" ht="12.75" customHeight="1" x14ac:dyDescent="0.25">
      <c r="B331" s="6"/>
      <c r="C331" s="9"/>
      <c r="D331" s="7"/>
      <c r="E331" s="7"/>
      <c r="F331" s="7"/>
      <c r="G331" s="55"/>
      <c r="H331" s="11"/>
      <c r="I331" s="7"/>
      <c r="J331" s="7"/>
      <c r="K331" s="12"/>
      <c r="L331" s="12"/>
      <c r="M331" s="12"/>
      <c r="N331" s="12"/>
      <c r="O331" s="12"/>
      <c r="P331" s="12"/>
      <c r="Q331" s="12"/>
      <c r="R331" s="12"/>
      <c r="S331" s="12"/>
      <c r="T331" s="12"/>
      <c r="U331" s="12"/>
      <c r="V331" s="12"/>
      <c r="W331" s="12"/>
      <c r="X331" s="12"/>
      <c r="Y331" s="12"/>
      <c r="Z331" s="12"/>
      <c r="AA331" s="12"/>
      <c r="AB331" s="12"/>
      <c r="AC331" s="8"/>
      <c r="AD331" s="8"/>
      <c r="AE331" s="7"/>
      <c r="AF331" s="7"/>
      <c r="AG331" s="7"/>
      <c r="AH331" s="7"/>
      <c r="AI331" s="13"/>
      <c r="AX331" s="14"/>
    </row>
    <row r="332" spans="2:50" ht="12.75" customHeight="1" x14ac:dyDescent="0.25">
      <c r="B332" s="6"/>
      <c r="C332" s="9"/>
      <c r="D332" s="7"/>
      <c r="E332" s="7"/>
      <c r="F332" s="7"/>
      <c r="G332" s="55"/>
      <c r="H332" s="11"/>
      <c r="I332" s="7"/>
      <c r="J332" s="7"/>
      <c r="K332" s="12"/>
      <c r="L332" s="12"/>
      <c r="M332" s="12"/>
      <c r="N332" s="12"/>
      <c r="O332" s="12"/>
      <c r="P332" s="12"/>
      <c r="Q332" s="12"/>
      <c r="R332" s="12"/>
      <c r="S332" s="12"/>
      <c r="T332" s="12"/>
      <c r="U332" s="12"/>
      <c r="V332" s="12"/>
      <c r="W332" s="12"/>
      <c r="X332" s="12"/>
      <c r="Y332" s="12"/>
      <c r="Z332" s="12"/>
      <c r="AA332" s="12"/>
      <c r="AB332" s="12"/>
      <c r="AC332" s="8"/>
      <c r="AD332" s="8"/>
      <c r="AE332" s="7"/>
      <c r="AF332" s="7"/>
      <c r="AG332" s="7"/>
      <c r="AH332" s="7"/>
      <c r="AI332" s="13"/>
      <c r="AX332" s="14"/>
    </row>
    <row r="333" spans="2:50" ht="12.75" customHeight="1" x14ac:dyDescent="0.25">
      <c r="B333" s="6"/>
      <c r="C333" s="9"/>
      <c r="D333" s="7"/>
      <c r="E333" s="7"/>
      <c r="F333" s="7"/>
      <c r="G333" s="55"/>
      <c r="H333" s="11"/>
      <c r="I333" s="7"/>
      <c r="J333" s="7"/>
      <c r="K333" s="12"/>
      <c r="L333" s="12"/>
      <c r="M333" s="12"/>
      <c r="N333" s="12"/>
      <c r="O333" s="12"/>
      <c r="P333" s="12"/>
      <c r="Q333" s="12"/>
      <c r="R333" s="12"/>
      <c r="S333" s="12"/>
      <c r="T333" s="12"/>
      <c r="U333" s="12"/>
      <c r="V333" s="12"/>
      <c r="W333" s="12"/>
      <c r="X333" s="12"/>
      <c r="Y333" s="12"/>
      <c r="Z333" s="12"/>
      <c r="AA333" s="12"/>
      <c r="AB333" s="12"/>
      <c r="AC333" s="8"/>
      <c r="AD333" s="8"/>
      <c r="AE333" s="7"/>
      <c r="AF333" s="7"/>
      <c r="AG333" s="7"/>
      <c r="AH333" s="7"/>
      <c r="AI333" s="13"/>
      <c r="AX333" s="14"/>
    </row>
    <row r="334" spans="2:50" ht="12.75" customHeight="1" x14ac:dyDescent="0.25">
      <c r="B334" s="6"/>
      <c r="C334" s="9"/>
      <c r="D334" s="7"/>
      <c r="E334" s="7"/>
      <c r="F334" s="7"/>
      <c r="G334" s="55"/>
      <c r="H334" s="11"/>
      <c r="I334" s="7"/>
      <c r="J334" s="7"/>
      <c r="K334" s="12"/>
      <c r="L334" s="12"/>
      <c r="M334" s="12"/>
      <c r="N334" s="12"/>
      <c r="O334" s="12"/>
      <c r="P334" s="12"/>
      <c r="Q334" s="12"/>
      <c r="R334" s="12"/>
      <c r="S334" s="12"/>
      <c r="T334" s="12"/>
      <c r="U334" s="12"/>
      <c r="V334" s="12"/>
      <c r="W334" s="12"/>
      <c r="X334" s="12"/>
      <c r="Y334" s="12"/>
      <c r="Z334" s="12"/>
      <c r="AA334" s="12"/>
      <c r="AB334" s="12"/>
      <c r="AC334" s="8"/>
      <c r="AD334" s="8"/>
      <c r="AE334" s="7"/>
      <c r="AF334" s="7"/>
      <c r="AG334" s="7"/>
      <c r="AH334" s="7"/>
      <c r="AI334" s="13"/>
      <c r="AX334" s="14"/>
    </row>
    <row r="335" spans="2:50" ht="12.75" customHeight="1" x14ac:dyDescent="0.25">
      <c r="B335" s="6"/>
      <c r="C335" s="9"/>
      <c r="D335" s="7"/>
      <c r="E335" s="7"/>
      <c r="F335" s="7"/>
      <c r="G335" s="55"/>
      <c r="H335" s="11"/>
      <c r="I335" s="7"/>
      <c r="J335" s="7"/>
      <c r="K335" s="12"/>
      <c r="L335" s="12"/>
      <c r="M335" s="12"/>
      <c r="N335" s="12"/>
      <c r="O335" s="12"/>
      <c r="P335" s="12"/>
      <c r="Q335" s="12"/>
      <c r="R335" s="12"/>
      <c r="S335" s="12"/>
      <c r="T335" s="12"/>
      <c r="U335" s="12"/>
      <c r="V335" s="12"/>
      <c r="W335" s="12"/>
      <c r="X335" s="12"/>
      <c r="Y335" s="12"/>
      <c r="Z335" s="12"/>
      <c r="AA335" s="12"/>
      <c r="AB335" s="12"/>
      <c r="AC335" s="8"/>
      <c r="AD335" s="8"/>
      <c r="AE335" s="7"/>
      <c r="AF335" s="7"/>
      <c r="AG335" s="7"/>
      <c r="AH335" s="7"/>
      <c r="AI335" s="13"/>
      <c r="AX335" s="14"/>
    </row>
    <row r="336" spans="2:50" ht="12.75" customHeight="1" x14ac:dyDescent="0.25">
      <c r="B336" s="6"/>
      <c r="C336" s="9"/>
      <c r="D336" s="7"/>
      <c r="E336" s="7"/>
      <c r="F336" s="7"/>
      <c r="G336" s="55"/>
      <c r="H336" s="11"/>
      <c r="I336" s="7"/>
      <c r="J336" s="7"/>
      <c r="K336" s="12"/>
      <c r="L336" s="12"/>
      <c r="M336" s="12"/>
      <c r="N336" s="12"/>
      <c r="O336" s="12"/>
      <c r="P336" s="12"/>
      <c r="Q336" s="12"/>
      <c r="R336" s="12"/>
      <c r="S336" s="12"/>
      <c r="T336" s="12"/>
      <c r="U336" s="12"/>
      <c r="V336" s="12"/>
      <c r="W336" s="12"/>
      <c r="X336" s="12"/>
      <c r="Y336" s="12"/>
      <c r="Z336" s="12"/>
      <c r="AA336" s="12"/>
      <c r="AB336" s="12"/>
      <c r="AC336" s="8"/>
      <c r="AD336" s="8"/>
      <c r="AE336" s="7"/>
      <c r="AF336" s="7"/>
      <c r="AG336" s="7"/>
      <c r="AH336" s="7"/>
      <c r="AI336" s="13"/>
      <c r="AX336" s="14"/>
    </row>
    <row r="337" spans="2:50" ht="12.75" customHeight="1" x14ac:dyDescent="0.25">
      <c r="B337" s="6"/>
      <c r="C337" s="9"/>
      <c r="D337" s="7"/>
      <c r="E337" s="7"/>
      <c r="F337" s="7"/>
      <c r="G337" s="55"/>
      <c r="H337" s="11"/>
      <c r="I337" s="7"/>
      <c r="J337" s="7"/>
      <c r="K337" s="12"/>
      <c r="L337" s="12"/>
      <c r="M337" s="12"/>
      <c r="N337" s="12"/>
      <c r="O337" s="12"/>
      <c r="P337" s="12"/>
      <c r="Q337" s="12"/>
      <c r="R337" s="12"/>
      <c r="S337" s="12"/>
      <c r="T337" s="12"/>
      <c r="U337" s="12"/>
      <c r="V337" s="12"/>
      <c r="W337" s="12"/>
      <c r="X337" s="12"/>
      <c r="Y337" s="12"/>
      <c r="Z337" s="12"/>
      <c r="AA337" s="12"/>
      <c r="AB337" s="12"/>
      <c r="AC337" s="8"/>
      <c r="AD337" s="8"/>
      <c r="AE337" s="7"/>
      <c r="AF337" s="7"/>
      <c r="AG337" s="7"/>
      <c r="AH337" s="7"/>
      <c r="AI337" s="13"/>
      <c r="AX337" s="14"/>
    </row>
    <row r="338" spans="2:50" ht="12.75" customHeight="1" x14ac:dyDescent="0.25">
      <c r="B338" s="6"/>
      <c r="C338" s="9"/>
      <c r="D338" s="7"/>
      <c r="E338" s="7"/>
      <c r="F338" s="7"/>
      <c r="G338" s="55"/>
      <c r="H338" s="11"/>
      <c r="I338" s="7"/>
      <c r="J338" s="7"/>
      <c r="K338" s="12"/>
      <c r="L338" s="12"/>
      <c r="M338" s="12"/>
      <c r="N338" s="12"/>
      <c r="O338" s="12"/>
      <c r="P338" s="12"/>
      <c r="Q338" s="12"/>
      <c r="R338" s="12"/>
      <c r="S338" s="12"/>
      <c r="T338" s="12"/>
      <c r="U338" s="12"/>
      <c r="V338" s="12"/>
      <c r="W338" s="12"/>
      <c r="X338" s="12"/>
      <c r="Y338" s="12"/>
      <c r="Z338" s="12"/>
      <c r="AA338" s="12"/>
      <c r="AB338" s="12"/>
      <c r="AC338" s="8"/>
      <c r="AD338" s="8"/>
      <c r="AE338" s="7"/>
      <c r="AF338" s="7"/>
      <c r="AG338" s="7"/>
      <c r="AH338" s="7"/>
      <c r="AI338" s="13"/>
      <c r="AX338" s="14"/>
    </row>
    <row r="339" spans="2:50" ht="12.75" customHeight="1" x14ac:dyDescent="0.25">
      <c r="B339" s="6"/>
      <c r="C339" s="9"/>
      <c r="D339" s="7"/>
      <c r="E339" s="7"/>
      <c r="F339" s="7"/>
      <c r="G339" s="55"/>
      <c r="H339" s="11"/>
      <c r="I339" s="7"/>
      <c r="J339" s="7"/>
      <c r="K339" s="12"/>
      <c r="L339" s="12"/>
      <c r="M339" s="12"/>
      <c r="N339" s="12"/>
      <c r="O339" s="12"/>
      <c r="P339" s="12"/>
      <c r="Q339" s="12"/>
      <c r="R339" s="12"/>
      <c r="S339" s="12"/>
      <c r="T339" s="12"/>
      <c r="U339" s="12"/>
      <c r="V339" s="12"/>
      <c r="W339" s="12"/>
      <c r="X339" s="12"/>
      <c r="Y339" s="12"/>
      <c r="Z339" s="12"/>
      <c r="AA339" s="12"/>
      <c r="AB339" s="12"/>
      <c r="AC339" s="8"/>
      <c r="AD339" s="8"/>
      <c r="AE339" s="7"/>
      <c r="AF339" s="7"/>
      <c r="AG339" s="7"/>
      <c r="AH339" s="7"/>
      <c r="AI339" s="13"/>
      <c r="AX339" s="14"/>
    </row>
    <row r="340" spans="2:50" ht="12.75" customHeight="1" x14ac:dyDescent="0.25">
      <c r="B340" s="6"/>
      <c r="C340" s="9"/>
      <c r="D340" s="7"/>
      <c r="E340" s="7"/>
      <c r="F340" s="7"/>
      <c r="G340" s="55"/>
      <c r="H340" s="11"/>
      <c r="I340" s="7"/>
      <c r="J340" s="7"/>
      <c r="K340" s="12"/>
      <c r="L340" s="12"/>
      <c r="M340" s="12"/>
      <c r="N340" s="12"/>
      <c r="O340" s="12"/>
      <c r="P340" s="12"/>
      <c r="Q340" s="12"/>
      <c r="R340" s="12"/>
      <c r="S340" s="12"/>
      <c r="T340" s="12"/>
      <c r="U340" s="12"/>
      <c r="V340" s="12"/>
      <c r="W340" s="12"/>
      <c r="X340" s="12"/>
      <c r="Y340" s="12"/>
      <c r="Z340" s="12"/>
      <c r="AA340" s="12"/>
      <c r="AB340" s="12"/>
      <c r="AC340" s="8"/>
      <c r="AD340" s="8"/>
      <c r="AE340" s="7"/>
      <c r="AF340" s="7"/>
      <c r="AG340" s="7"/>
      <c r="AH340" s="7"/>
      <c r="AI340" s="13"/>
      <c r="AX340" s="14"/>
    </row>
    <row r="341" spans="2:50" ht="12.75" customHeight="1" x14ac:dyDescent="0.25">
      <c r="B341" s="6"/>
      <c r="C341" s="9"/>
      <c r="D341" s="7"/>
      <c r="E341" s="7"/>
      <c r="F341" s="7"/>
      <c r="G341" s="55"/>
      <c r="H341" s="11"/>
      <c r="I341" s="7"/>
      <c r="J341" s="7"/>
      <c r="K341" s="12"/>
      <c r="L341" s="12"/>
      <c r="M341" s="12"/>
      <c r="N341" s="12"/>
      <c r="O341" s="12"/>
      <c r="P341" s="12"/>
      <c r="Q341" s="12"/>
      <c r="R341" s="12"/>
      <c r="S341" s="12"/>
      <c r="T341" s="12"/>
      <c r="U341" s="12"/>
      <c r="V341" s="12"/>
      <c r="W341" s="12"/>
      <c r="X341" s="12"/>
      <c r="Y341" s="12"/>
      <c r="Z341" s="12"/>
      <c r="AA341" s="12"/>
      <c r="AB341" s="12"/>
      <c r="AC341" s="8"/>
      <c r="AD341" s="8"/>
      <c r="AE341" s="7"/>
      <c r="AF341" s="7"/>
      <c r="AG341" s="7"/>
      <c r="AH341" s="7"/>
      <c r="AI341" s="13"/>
      <c r="AX341" s="14"/>
    </row>
    <row r="342" spans="2:50" ht="12.75" customHeight="1" x14ac:dyDescent="0.25">
      <c r="B342" s="6"/>
      <c r="C342" s="9"/>
      <c r="D342" s="7"/>
      <c r="E342" s="7"/>
      <c r="F342" s="7"/>
      <c r="G342" s="55"/>
      <c r="H342" s="11"/>
      <c r="I342" s="7"/>
      <c r="J342" s="7"/>
      <c r="K342" s="12"/>
      <c r="L342" s="12"/>
      <c r="M342" s="12"/>
      <c r="N342" s="12"/>
      <c r="O342" s="12"/>
      <c r="P342" s="12"/>
      <c r="Q342" s="12"/>
      <c r="R342" s="12"/>
      <c r="S342" s="12"/>
      <c r="T342" s="12"/>
      <c r="U342" s="12"/>
      <c r="V342" s="12"/>
      <c r="W342" s="12"/>
      <c r="X342" s="12"/>
      <c r="Y342" s="12"/>
      <c r="Z342" s="12"/>
      <c r="AA342" s="12"/>
      <c r="AB342" s="12"/>
      <c r="AC342" s="8"/>
      <c r="AD342" s="8"/>
      <c r="AE342" s="7"/>
      <c r="AF342" s="7"/>
      <c r="AG342" s="7"/>
      <c r="AH342" s="7"/>
      <c r="AI342" s="13"/>
      <c r="AX342" s="14"/>
    </row>
    <row r="343" spans="2:50" ht="12.75" customHeight="1" x14ac:dyDescent="0.25">
      <c r="B343" s="6"/>
      <c r="C343" s="9"/>
      <c r="D343" s="7"/>
      <c r="E343" s="7"/>
      <c r="F343" s="7"/>
      <c r="G343" s="55"/>
      <c r="H343" s="11"/>
      <c r="I343" s="7"/>
      <c r="J343" s="7"/>
      <c r="K343" s="12"/>
      <c r="L343" s="12"/>
      <c r="M343" s="12"/>
      <c r="N343" s="12"/>
      <c r="O343" s="12"/>
      <c r="P343" s="12"/>
      <c r="Q343" s="12"/>
      <c r="R343" s="12"/>
      <c r="S343" s="12"/>
      <c r="T343" s="12"/>
      <c r="U343" s="12"/>
      <c r="V343" s="12"/>
      <c r="W343" s="12"/>
      <c r="X343" s="12"/>
      <c r="Y343" s="12"/>
      <c r="Z343" s="12"/>
      <c r="AA343" s="12"/>
      <c r="AB343" s="12"/>
      <c r="AC343" s="8"/>
      <c r="AD343" s="8"/>
      <c r="AE343" s="7"/>
      <c r="AF343" s="7"/>
      <c r="AG343" s="7"/>
      <c r="AH343" s="7"/>
      <c r="AI343" s="13"/>
      <c r="AX343" s="14"/>
    </row>
    <row r="344" spans="2:50" ht="12.75" customHeight="1" x14ac:dyDescent="0.25">
      <c r="B344" s="6"/>
      <c r="C344" s="9"/>
      <c r="D344" s="7"/>
      <c r="E344" s="7"/>
      <c r="F344" s="7"/>
      <c r="G344" s="55"/>
      <c r="H344" s="11"/>
      <c r="I344" s="7"/>
      <c r="J344" s="7"/>
      <c r="K344" s="12"/>
      <c r="L344" s="12"/>
      <c r="M344" s="12"/>
      <c r="N344" s="12"/>
      <c r="O344" s="12"/>
      <c r="P344" s="12"/>
      <c r="Q344" s="12"/>
      <c r="R344" s="12"/>
      <c r="S344" s="12"/>
      <c r="T344" s="12"/>
      <c r="U344" s="12"/>
      <c r="V344" s="12"/>
      <c r="W344" s="12"/>
      <c r="X344" s="12"/>
      <c r="Y344" s="12"/>
      <c r="Z344" s="12"/>
      <c r="AA344" s="12"/>
      <c r="AB344" s="12"/>
      <c r="AC344" s="8"/>
      <c r="AD344" s="8"/>
      <c r="AE344" s="7"/>
      <c r="AF344" s="7"/>
      <c r="AG344" s="7"/>
      <c r="AH344" s="7"/>
      <c r="AI344" s="13"/>
      <c r="AX344" s="14"/>
    </row>
    <row r="345" spans="2:50" ht="12.75" customHeight="1" x14ac:dyDescent="0.25">
      <c r="B345" s="6"/>
      <c r="C345" s="9"/>
      <c r="D345" s="7"/>
      <c r="E345" s="7"/>
      <c r="F345" s="7"/>
      <c r="G345" s="55"/>
      <c r="H345" s="11"/>
      <c r="I345" s="7"/>
      <c r="J345" s="7"/>
      <c r="K345" s="12"/>
      <c r="L345" s="12"/>
      <c r="M345" s="12"/>
      <c r="N345" s="12"/>
      <c r="O345" s="12"/>
      <c r="P345" s="12"/>
      <c r="Q345" s="12"/>
      <c r="R345" s="12"/>
      <c r="S345" s="12"/>
      <c r="T345" s="12"/>
      <c r="U345" s="12"/>
      <c r="V345" s="12"/>
      <c r="W345" s="12"/>
      <c r="X345" s="12"/>
      <c r="Y345" s="12"/>
      <c r="Z345" s="12"/>
      <c r="AA345" s="12"/>
      <c r="AB345" s="12"/>
      <c r="AC345" s="8"/>
      <c r="AD345" s="8"/>
      <c r="AE345" s="7"/>
      <c r="AF345" s="7"/>
      <c r="AG345" s="7"/>
      <c r="AH345" s="7"/>
      <c r="AI345" s="13"/>
      <c r="AX345" s="14"/>
    </row>
    <row r="346" spans="2:50" ht="12.75" customHeight="1" x14ac:dyDescent="0.25">
      <c r="B346" s="6"/>
      <c r="C346" s="9"/>
      <c r="D346" s="7"/>
      <c r="E346" s="7"/>
      <c r="F346" s="7"/>
      <c r="G346" s="55"/>
      <c r="H346" s="11"/>
      <c r="I346" s="7"/>
      <c r="J346" s="7"/>
      <c r="K346" s="12"/>
      <c r="L346" s="12"/>
      <c r="M346" s="12"/>
      <c r="N346" s="12"/>
      <c r="O346" s="12"/>
      <c r="P346" s="12"/>
      <c r="Q346" s="12"/>
      <c r="R346" s="12"/>
      <c r="S346" s="12"/>
      <c r="T346" s="12"/>
      <c r="U346" s="12"/>
      <c r="V346" s="12"/>
      <c r="W346" s="12"/>
      <c r="X346" s="12"/>
      <c r="Y346" s="12"/>
      <c r="Z346" s="12"/>
      <c r="AA346" s="12"/>
      <c r="AB346" s="12"/>
      <c r="AC346" s="8"/>
      <c r="AD346" s="8"/>
      <c r="AE346" s="7"/>
      <c r="AF346" s="7"/>
      <c r="AG346" s="7"/>
      <c r="AH346" s="7"/>
      <c r="AI346" s="13"/>
      <c r="AX346" s="14"/>
    </row>
    <row r="347" spans="2:50" ht="12.75" customHeight="1" x14ac:dyDescent="0.25">
      <c r="B347" s="6"/>
      <c r="C347" s="9"/>
      <c r="D347" s="7"/>
      <c r="E347" s="7"/>
      <c r="F347" s="7"/>
      <c r="G347" s="55"/>
      <c r="H347" s="11"/>
      <c r="I347" s="7"/>
      <c r="J347" s="7"/>
      <c r="K347" s="12"/>
      <c r="L347" s="12"/>
      <c r="M347" s="12"/>
      <c r="N347" s="12"/>
      <c r="O347" s="12"/>
      <c r="P347" s="12"/>
      <c r="Q347" s="12"/>
      <c r="R347" s="12"/>
      <c r="S347" s="12"/>
      <c r="T347" s="12"/>
      <c r="U347" s="12"/>
      <c r="V347" s="12"/>
      <c r="W347" s="12"/>
      <c r="X347" s="12"/>
      <c r="Y347" s="12"/>
      <c r="Z347" s="12"/>
      <c r="AA347" s="12"/>
      <c r="AB347" s="12"/>
      <c r="AC347" s="8"/>
      <c r="AD347" s="8"/>
      <c r="AE347" s="7"/>
      <c r="AF347" s="7"/>
      <c r="AG347" s="7"/>
      <c r="AH347" s="7"/>
      <c r="AI347" s="13"/>
      <c r="AX347" s="14"/>
    </row>
    <row r="348" spans="2:50" ht="12.75" customHeight="1" x14ac:dyDescent="0.25">
      <c r="B348" s="6"/>
      <c r="C348" s="9"/>
      <c r="D348" s="7"/>
      <c r="E348" s="7"/>
      <c r="F348" s="7"/>
      <c r="G348" s="55"/>
      <c r="H348" s="11"/>
      <c r="I348" s="7"/>
      <c r="J348" s="7"/>
      <c r="K348" s="12"/>
      <c r="L348" s="12"/>
      <c r="M348" s="12"/>
      <c r="N348" s="12"/>
      <c r="O348" s="12"/>
      <c r="P348" s="12"/>
      <c r="Q348" s="12"/>
      <c r="R348" s="12"/>
      <c r="S348" s="12"/>
      <c r="T348" s="12"/>
      <c r="U348" s="12"/>
      <c r="V348" s="12"/>
      <c r="W348" s="12"/>
      <c r="X348" s="12"/>
      <c r="Y348" s="12"/>
      <c r="Z348" s="12"/>
      <c r="AA348" s="12"/>
      <c r="AB348" s="12"/>
      <c r="AC348" s="8"/>
      <c r="AD348" s="8"/>
      <c r="AE348" s="7"/>
      <c r="AF348" s="7"/>
      <c r="AG348" s="7"/>
      <c r="AH348" s="7"/>
      <c r="AI348" s="13"/>
      <c r="AX348" s="14"/>
    </row>
    <row r="349" spans="2:50" ht="12.75" customHeight="1" x14ac:dyDescent="0.25">
      <c r="B349" s="6"/>
      <c r="C349" s="9"/>
      <c r="D349" s="7"/>
      <c r="E349" s="7"/>
      <c r="F349" s="7"/>
      <c r="G349" s="55"/>
      <c r="H349" s="11"/>
      <c r="I349" s="7"/>
      <c r="J349" s="7"/>
      <c r="K349" s="12"/>
      <c r="L349" s="12"/>
      <c r="M349" s="12"/>
      <c r="N349" s="12"/>
      <c r="O349" s="12"/>
      <c r="P349" s="12"/>
      <c r="Q349" s="12"/>
      <c r="R349" s="12"/>
      <c r="S349" s="12"/>
      <c r="T349" s="12"/>
      <c r="U349" s="12"/>
      <c r="V349" s="12"/>
      <c r="W349" s="12"/>
      <c r="X349" s="12"/>
      <c r="Y349" s="12"/>
      <c r="Z349" s="12"/>
      <c r="AA349" s="12"/>
      <c r="AB349" s="12"/>
      <c r="AC349" s="8"/>
      <c r="AD349" s="8"/>
      <c r="AE349" s="7"/>
      <c r="AF349" s="7"/>
      <c r="AG349" s="7"/>
      <c r="AH349" s="7"/>
      <c r="AI349" s="13"/>
      <c r="AX349" s="14"/>
    </row>
    <row r="350" spans="2:50" ht="12.75" customHeight="1" x14ac:dyDescent="0.25">
      <c r="B350" s="6"/>
      <c r="C350" s="9"/>
      <c r="D350" s="7"/>
      <c r="E350" s="7"/>
      <c r="F350" s="7"/>
      <c r="G350" s="55"/>
      <c r="H350" s="11"/>
      <c r="I350" s="7"/>
      <c r="J350" s="7"/>
      <c r="K350" s="12"/>
      <c r="L350" s="12"/>
      <c r="M350" s="12"/>
      <c r="N350" s="12"/>
      <c r="O350" s="12"/>
      <c r="P350" s="12"/>
      <c r="Q350" s="12"/>
      <c r="R350" s="12"/>
      <c r="S350" s="12"/>
      <c r="T350" s="12"/>
      <c r="U350" s="12"/>
      <c r="V350" s="12"/>
      <c r="W350" s="12"/>
      <c r="X350" s="12"/>
      <c r="Y350" s="12"/>
      <c r="Z350" s="12"/>
      <c r="AA350" s="12"/>
      <c r="AB350" s="12"/>
      <c r="AC350" s="8"/>
      <c r="AD350" s="8"/>
      <c r="AE350" s="7"/>
      <c r="AF350" s="7"/>
      <c r="AG350" s="7"/>
      <c r="AH350" s="7"/>
      <c r="AI350" s="13"/>
      <c r="AX350" s="14"/>
    </row>
    <row r="351" spans="2:50" ht="12.75" customHeight="1" x14ac:dyDescent="0.25">
      <c r="B351" s="6"/>
      <c r="C351" s="9"/>
      <c r="D351" s="7"/>
      <c r="E351" s="7"/>
      <c r="F351" s="7"/>
      <c r="G351" s="55"/>
      <c r="H351" s="11"/>
      <c r="I351" s="7"/>
      <c r="J351" s="7"/>
      <c r="K351" s="12"/>
      <c r="L351" s="12"/>
      <c r="M351" s="12"/>
      <c r="N351" s="12"/>
      <c r="O351" s="12"/>
      <c r="P351" s="12"/>
      <c r="Q351" s="12"/>
      <c r="R351" s="12"/>
      <c r="S351" s="12"/>
      <c r="T351" s="12"/>
      <c r="U351" s="12"/>
      <c r="V351" s="12"/>
      <c r="W351" s="12"/>
      <c r="X351" s="12"/>
      <c r="Y351" s="12"/>
      <c r="Z351" s="12"/>
      <c r="AA351" s="12"/>
      <c r="AB351" s="12"/>
      <c r="AC351" s="8"/>
      <c r="AD351" s="8"/>
      <c r="AE351" s="7"/>
      <c r="AF351" s="7"/>
      <c r="AG351" s="7"/>
      <c r="AH351" s="7"/>
      <c r="AI351" s="13"/>
      <c r="AX351" s="14"/>
    </row>
    <row r="352" spans="2:50" ht="12.75" customHeight="1" x14ac:dyDescent="0.25">
      <c r="B352" s="6"/>
      <c r="C352" s="9"/>
      <c r="D352" s="7"/>
      <c r="E352" s="7"/>
      <c r="F352" s="7"/>
      <c r="G352" s="55"/>
      <c r="H352" s="11"/>
      <c r="I352" s="7"/>
      <c r="J352" s="7"/>
      <c r="K352" s="12"/>
      <c r="L352" s="12"/>
      <c r="M352" s="12"/>
      <c r="N352" s="12"/>
      <c r="O352" s="12"/>
      <c r="P352" s="12"/>
      <c r="Q352" s="12"/>
      <c r="R352" s="12"/>
      <c r="S352" s="12"/>
      <c r="T352" s="12"/>
      <c r="U352" s="12"/>
      <c r="V352" s="12"/>
      <c r="W352" s="12"/>
      <c r="X352" s="12"/>
      <c r="Y352" s="12"/>
      <c r="Z352" s="12"/>
      <c r="AA352" s="12"/>
      <c r="AB352" s="12"/>
      <c r="AC352" s="8"/>
      <c r="AD352" s="8"/>
      <c r="AE352" s="7"/>
      <c r="AF352" s="7"/>
      <c r="AG352" s="7"/>
      <c r="AH352" s="7"/>
      <c r="AI352" s="13"/>
      <c r="AX352" s="14"/>
    </row>
    <row r="353" spans="2:50" ht="12.75" customHeight="1" x14ac:dyDescent="0.25">
      <c r="B353" s="6"/>
      <c r="C353" s="9"/>
      <c r="D353" s="7"/>
      <c r="E353" s="7"/>
      <c r="F353" s="7"/>
      <c r="G353" s="55"/>
      <c r="H353" s="11"/>
      <c r="I353" s="7"/>
      <c r="J353" s="7"/>
      <c r="K353" s="12"/>
      <c r="L353" s="12"/>
      <c r="M353" s="12"/>
      <c r="N353" s="12"/>
      <c r="O353" s="12"/>
      <c r="P353" s="12"/>
      <c r="Q353" s="12"/>
      <c r="R353" s="12"/>
      <c r="S353" s="12"/>
      <c r="T353" s="12"/>
      <c r="U353" s="12"/>
      <c r="V353" s="12"/>
      <c r="W353" s="12"/>
      <c r="X353" s="12"/>
      <c r="Y353" s="12"/>
      <c r="Z353" s="12"/>
      <c r="AA353" s="12"/>
      <c r="AB353" s="12"/>
      <c r="AC353" s="8"/>
      <c r="AD353" s="8"/>
      <c r="AE353" s="7"/>
      <c r="AF353" s="7"/>
      <c r="AG353" s="7"/>
      <c r="AH353" s="7"/>
      <c r="AI353" s="13"/>
      <c r="AX353" s="14"/>
    </row>
    <row r="354" spans="2:50" ht="12.75" customHeight="1" x14ac:dyDescent="0.25">
      <c r="B354" s="6"/>
      <c r="C354" s="9"/>
      <c r="D354" s="7"/>
      <c r="E354" s="7"/>
      <c r="F354" s="7"/>
      <c r="G354" s="55"/>
      <c r="H354" s="11"/>
      <c r="I354" s="7"/>
      <c r="J354" s="7"/>
      <c r="K354" s="12"/>
      <c r="L354" s="12"/>
      <c r="M354" s="12"/>
      <c r="N354" s="12"/>
      <c r="O354" s="12"/>
      <c r="P354" s="12"/>
      <c r="Q354" s="12"/>
      <c r="R354" s="12"/>
      <c r="S354" s="12"/>
      <c r="T354" s="12"/>
      <c r="U354" s="12"/>
      <c r="V354" s="12"/>
      <c r="W354" s="12"/>
      <c r="X354" s="12"/>
      <c r="Y354" s="12"/>
      <c r="Z354" s="12"/>
      <c r="AA354" s="12"/>
      <c r="AB354" s="12"/>
      <c r="AC354" s="8"/>
      <c r="AD354" s="8"/>
      <c r="AE354" s="7"/>
      <c r="AF354" s="7"/>
      <c r="AG354" s="7"/>
      <c r="AH354" s="7"/>
      <c r="AI354" s="13"/>
      <c r="AX354" s="14"/>
    </row>
    <row r="355" spans="2:50" ht="12.75" customHeight="1" x14ac:dyDescent="0.25">
      <c r="B355" s="6"/>
      <c r="C355" s="9"/>
      <c r="D355" s="7"/>
      <c r="E355" s="7"/>
      <c r="F355" s="7"/>
      <c r="G355" s="55"/>
      <c r="H355" s="11"/>
      <c r="I355" s="7"/>
      <c r="J355" s="7"/>
      <c r="K355" s="12"/>
      <c r="L355" s="12"/>
      <c r="M355" s="12"/>
      <c r="N355" s="12"/>
      <c r="O355" s="12"/>
      <c r="P355" s="12"/>
      <c r="Q355" s="12"/>
      <c r="R355" s="12"/>
      <c r="S355" s="12"/>
      <c r="T355" s="12"/>
      <c r="U355" s="12"/>
      <c r="V355" s="12"/>
      <c r="W355" s="12"/>
      <c r="X355" s="12"/>
      <c r="Y355" s="12"/>
      <c r="Z355" s="12"/>
      <c r="AA355" s="12"/>
      <c r="AB355" s="12"/>
      <c r="AC355" s="8"/>
      <c r="AD355" s="8"/>
      <c r="AE355" s="7"/>
      <c r="AF355" s="7"/>
      <c r="AG355" s="7"/>
      <c r="AH355" s="7"/>
      <c r="AI355" s="13"/>
      <c r="AX355" s="14"/>
    </row>
    <row r="356" spans="2:50" ht="12.75" customHeight="1" x14ac:dyDescent="0.25">
      <c r="B356" s="6"/>
      <c r="C356" s="9"/>
      <c r="D356" s="7"/>
      <c r="E356" s="7"/>
      <c r="F356" s="7"/>
      <c r="G356" s="55"/>
      <c r="H356" s="11"/>
      <c r="I356" s="7"/>
      <c r="J356" s="7"/>
      <c r="K356" s="12"/>
      <c r="L356" s="12"/>
      <c r="M356" s="12"/>
      <c r="N356" s="12"/>
      <c r="O356" s="12"/>
      <c r="P356" s="12"/>
      <c r="Q356" s="12"/>
      <c r="R356" s="12"/>
      <c r="S356" s="12"/>
      <c r="T356" s="12"/>
      <c r="U356" s="12"/>
      <c r="V356" s="12"/>
      <c r="W356" s="12"/>
      <c r="X356" s="12"/>
      <c r="Y356" s="12"/>
      <c r="Z356" s="12"/>
      <c r="AA356" s="12"/>
      <c r="AB356" s="12"/>
      <c r="AC356" s="8"/>
      <c r="AD356" s="8"/>
      <c r="AE356" s="7"/>
      <c r="AF356" s="7"/>
      <c r="AG356" s="7"/>
      <c r="AH356" s="7"/>
      <c r="AI356" s="13"/>
      <c r="AX356" s="14"/>
    </row>
    <row r="357" spans="2:50" ht="12.75" customHeight="1" x14ac:dyDescent="0.25">
      <c r="B357" s="6"/>
      <c r="C357" s="9"/>
      <c r="D357" s="7"/>
      <c r="E357" s="7"/>
      <c r="F357" s="7"/>
      <c r="G357" s="55"/>
      <c r="H357" s="11"/>
      <c r="I357" s="7"/>
      <c r="J357" s="7"/>
      <c r="K357" s="12"/>
      <c r="L357" s="12"/>
      <c r="M357" s="12"/>
      <c r="N357" s="12"/>
      <c r="O357" s="12"/>
      <c r="P357" s="12"/>
      <c r="Q357" s="12"/>
      <c r="R357" s="12"/>
      <c r="S357" s="12"/>
      <c r="T357" s="12"/>
      <c r="U357" s="12"/>
      <c r="V357" s="12"/>
      <c r="W357" s="12"/>
      <c r="X357" s="12"/>
      <c r="Y357" s="12"/>
      <c r="Z357" s="12"/>
      <c r="AA357" s="12"/>
      <c r="AB357" s="12"/>
      <c r="AC357" s="8"/>
      <c r="AD357" s="8"/>
      <c r="AE357" s="7"/>
      <c r="AF357" s="7"/>
      <c r="AG357" s="7"/>
      <c r="AH357" s="7"/>
      <c r="AI357" s="13"/>
      <c r="AX357" s="14"/>
    </row>
    <row r="358" spans="2:50" ht="12.75" customHeight="1" x14ac:dyDescent="0.25">
      <c r="B358" s="6"/>
      <c r="C358" s="9"/>
      <c r="D358" s="7"/>
      <c r="E358" s="7"/>
      <c r="F358" s="7"/>
      <c r="G358" s="55"/>
      <c r="H358" s="11"/>
      <c r="I358" s="7"/>
      <c r="J358" s="7"/>
      <c r="K358" s="12"/>
      <c r="L358" s="12"/>
      <c r="M358" s="12"/>
      <c r="N358" s="12"/>
      <c r="O358" s="12"/>
      <c r="P358" s="12"/>
      <c r="Q358" s="12"/>
      <c r="R358" s="12"/>
      <c r="S358" s="12"/>
      <c r="T358" s="12"/>
      <c r="U358" s="12"/>
      <c r="V358" s="12"/>
      <c r="W358" s="12"/>
      <c r="X358" s="12"/>
      <c r="Y358" s="12"/>
      <c r="Z358" s="12"/>
      <c r="AA358" s="12"/>
      <c r="AB358" s="12"/>
      <c r="AC358" s="8"/>
      <c r="AD358" s="8"/>
      <c r="AE358" s="7"/>
      <c r="AF358" s="7"/>
      <c r="AG358" s="7"/>
      <c r="AH358" s="7"/>
      <c r="AI358" s="13"/>
      <c r="AX358" s="14"/>
    </row>
    <row r="359" spans="2:50" ht="12.75" customHeight="1" x14ac:dyDescent="0.25">
      <c r="B359" s="6"/>
      <c r="C359" s="9"/>
      <c r="D359" s="7"/>
      <c r="E359" s="7"/>
      <c r="F359" s="7"/>
      <c r="G359" s="55"/>
      <c r="H359" s="11"/>
      <c r="I359" s="7"/>
      <c r="J359" s="7"/>
      <c r="K359" s="12"/>
      <c r="L359" s="12"/>
      <c r="M359" s="12"/>
      <c r="N359" s="12"/>
      <c r="O359" s="12"/>
      <c r="P359" s="12"/>
      <c r="Q359" s="12"/>
      <c r="R359" s="12"/>
      <c r="S359" s="12"/>
      <c r="T359" s="12"/>
      <c r="U359" s="12"/>
      <c r="V359" s="12"/>
      <c r="W359" s="12"/>
      <c r="X359" s="12"/>
      <c r="Y359" s="12"/>
      <c r="Z359" s="12"/>
      <c r="AA359" s="12"/>
      <c r="AB359" s="12"/>
      <c r="AC359" s="8"/>
      <c r="AD359" s="8"/>
      <c r="AE359" s="7"/>
      <c r="AF359" s="7"/>
      <c r="AG359" s="7"/>
      <c r="AH359" s="7"/>
      <c r="AI359" s="13"/>
      <c r="AX359" s="14"/>
    </row>
    <row r="360" spans="2:50" ht="12.75" customHeight="1" x14ac:dyDescent="0.25">
      <c r="B360" s="6"/>
      <c r="C360" s="9"/>
      <c r="D360" s="7"/>
      <c r="E360" s="7"/>
      <c r="F360" s="7"/>
      <c r="G360" s="55"/>
      <c r="H360" s="11"/>
      <c r="I360" s="7"/>
      <c r="J360" s="7"/>
      <c r="K360" s="12"/>
      <c r="L360" s="12"/>
      <c r="M360" s="12"/>
      <c r="N360" s="12"/>
      <c r="O360" s="12"/>
      <c r="P360" s="12"/>
      <c r="Q360" s="12"/>
      <c r="R360" s="12"/>
      <c r="S360" s="12"/>
      <c r="T360" s="12"/>
      <c r="U360" s="12"/>
      <c r="V360" s="12"/>
      <c r="W360" s="12"/>
      <c r="X360" s="12"/>
      <c r="Y360" s="12"/>
      <c r="Z360" s="12"/>
      <c r="AA360" s="12"/>
      <c r="AB360" s="12"/>
      <c r="AC360" s="8"/>
      <c r="AD360" s="8"/>
      <c r="AE360" s="7"/>
      <c r="AF360" s="7"/>
      <c r="AG360" s="7"/>
      <c r="AH360" s="7"/>
      <c r="AI360" s="13"/>
      <c r="AX360" s="14"/>
    </row>
    <row r="361" spans="2:50" ht="12.75" customHeight="1" x14ac:dyDescent="0.25">
      <c r="B361" s="6"/>
      <c r="C361" s="9"/>
      <c r="D361" s="7"/>
      <c r="E361" s="7"/>
      <c r="F361" s="7"/>
      <c r="G361" s="55"/>
      <c r="H361" s="11"/>
      <c r="I361" s="7"/>
      <c r="J361" s="7"/>
      <c r="K361" s="12"/>
      <c r="L361" s="12"/>
      <c r="M361" s="12"/>
      <c r="N361" s="12"/>
      <c r="O361" s="12"/>
      <c r="P361" s="12"/>
      <c r="Q361" s="12"/>
      <c r="R361" s="12"/>
      <c r="S361" s="12"/>
      <c r="T361" s="12"/>
      <c r="U361" s="12"/>
      <c r="V361" s="12"/>
      <c r="W361" s="12"/>
      <c r="X361" s="12"/>
      <c r="Y361" s="12"/>
      <c r="Z361" s="12"/>
      <c r="AA361" s="12"/>
      <c r="AB361" s="12"/>
      <c r="AC361" s="8"/>
      <c r="AD361" s="8"/>
      <c r="AE361" s="7"/>
      <c r="AF361" s="7"/>
      <c r="AG361" s="7"/>
      <c r="AH361" s="7"/>
      <c r="AI361" s="13"/>
      <c r="AX361" s="14"/>
    </row>
    <row r="362" spans="2:50" ht="12.75" customHeight="1" x14ac:dyDescent="0.25">
      <c r="B362" s="6"/>
      <c r="C362" s="9"/>
      <c r="D362" s="7"/>
      <c r="E362" s="7"/>
      <c r="F362" s="7"/>
      <c r="G362" s="55"/>
      <c r="H362" s="11"/>
      <c r="I362" s="7"/>
      <c r="J362" s="7"/>
      <c r="K362" s="12"/>
      <c r="L362" s="12"/>
      <c r="M362" s="12"/>
      <c r="N362" s="12"/>
      <c r="O362" s="12"/>
      <c r="P362" s="12"/>
      <c r="Q362" s="12"/>
      <c r="R362" s="12"/>
      <c r="S362" s="12"/>
      <c r="T362" s="12"/>
      <c r="U362" s="12"/>
      <c r="V362" s="12"/>
      <c r="W362" s="12"/>
      <c r="X362" s="12"/>
      <c r="Y362" s="12"/>
      <c r="Z362" s="12"/>
      <c r="AA362" s="12"/>
      <c r="AB362" s="12"/>
      <c r="AC362" s="8"/>
      <c r="AD362" s="8"/>
      <c r="AE362" s="7"/>
      <c r="AF362" s="7"/>
      <c r="AG362" s="7"/>
      <c r="AH362" s="7"/>
      <c r="AI362" s="13"/>
      <c r="AX362" s="14"/>
    </row>
    <row r="363" spans="2:50" ht="12.75" customHeight="1" x14ac:dyDescent="0.25">
      <c r="B363" s="6"/>
      <c r="C363" s="9"/>
      <c r="D363" s="7"/>
      <c r="E363" s="7"/>
      <c r="F363" s="7"/>
      <c r="G363" s="55"/>
      <c r="H363" s="11"/>
      <c r="I363" s="7"/>
      <c r="J363" s="7"/>
      <c r="K363" s="12"/>
      <c r="L363" s="12"/>
      <c r="M363" s="12"/>
      <c r="N363" s="12"/>
      <c r="O363" s="12"/>
      <c r="P363" s="12"/>
      <c r="Q363" s="12"/>
      <c r="R363" s="12"/>
      <c r="S363" s="12"/>
      <c r="T363" s="12"/>
      <c r="U363" s="12"/>
      <c r="V363" s="12"/>
      <c r="W363" s="12"/>
      <c r="X363" s="12"/>
      <c r="Y363" s="12"/>
      <c r="Z363" s="12"/>
      <c r="AA363" s="12"/>
      <c r="AB363" s="12"/>
      <c r="AC363" s="8"/>
      <c r="AD363" s="8"/>
      <c r="AE363" s="7"/>
      <c r="AF363" s="7"/>
      <c r="AG363" s="7"/>
      <c r="AH363" s="7"/>
      <c r="AI363" s="13"/>
      <c r="AX363" s="14"/>
    </row>
    <row r="364" spans="2:50" ht="12.75" customHeight="1" x14ac:dyDescent="0.25">
      <c r="B364" s="6"/>
      <c r="C364" s="9"/>
      <c r="D364" s="7"/>
      <c r="E364" s="7"/>
      <c r="F364" s="7"/>
      <c r="G364" s="55"/>
      <c r="H364" s="11"/>
      <c r="I364" s="7"/>
      <c r="J364" s="7"/>
      <c r="K364" s="12"/>
      <c r="L364" s="12"/>
      <c r="M364" s="12"/>
      <c r="N364" s="12"/>
      <c r="O364" s="12"/>
      <c r="P364" s="12"/>
      <c r="Q364" s="12"/>
      <c r="R364" s="12"/>
      <c r="S364" s="12"/>
      <c r="T364" s="12"/>
      <c r="U364" s="12"/>
      <c r="V364" s="12"/>
      <c r="W364" s="12"/>
      <c r="X364" s="12"/>
      <c r="Y364" s="12"/>
      <c r="Z364" s="12"/>
      <c r="AA364" s="12"/>
      <c r="AB364" s="12"/>
      <c r="AC364" s="8"/>
      <c r="AD364" s="8"/>
      <c r="AE364" s="7"/>
      <c r="AF364" s="7"/>
      <c r="AG364" s="7"/>
      <c r="AH364" s="7"/>
      <c r="AI364" s="13"/>
      <c r="AX364" s="14"/>
    </row>
    <row r="365" spans="2:50" ht="12.75" customHeight="1" x14ac:dyDescent="0.25">
      <c r="B365" s="6"/>
      <c r="C365" s="9"/>
      <c r="D365" s="7"/>
      <c r="E365" s="7"/>
      <c r="F365" s="7"/>
      <c r="G365" s="55"/>
      <c r="H365" s="11"/>
      <c r="I365" s="7"/>
      <c r="J365" s="7"/>
      <c r="K365" s="12"/>
      <c r="L365" s="12"/>
      <c r="M365" s="12"/>
      <c r="N365" s="12"/>
      <c r="O365" s="12"/>
      <c r="P365" s="12"/>
      <c r="Q365" s="12"/>
      <c r="R365" s="12"/>
      <c r="S365" s="12"/>
      <c r="T365" s="12"/>
      <c r="U365" s="12"/>
      <c r="V365" s="12"/>
      <c r="W365" s="12"/>
      <c r="X365" s="12"/>
      <c r="Y365" s="12"/>
      <c r="Z365" s="12"/>
      <c r="AA365" s="12"/>
      <c r="AB365" s="12"/>
      <c r="AC365" s="8"/>
      <c r="AD365" s="8"/>
      <c r="AE365" s="7"/>
      <c r="AF365" s="7"/>
      <c r="AG365" s="7"/>
      <c r="AH365" s="7"/>
      <c r="AI365" s="13"/>
      <c r="AX365" s="14"/>
    </row>
    <row r="366" spans="2:50" ht="12.75" customHeight="1" x14ac:dyDescent="0.25">
      <c r="B366" s="6"/>
      <c r="C366" s="9"/>
      <c r="D366" s="7"/>
      <c r="E366" s="7"/>
      <c r="F366" s="7"/>
      <c r="G366" s="55"/>
      <c r="H366" s="11"/>
      <c r="I366" s="7"/>
      <c r="J366" s="7"/>
      <c r="K366" s="12"/>
      <c r="L366" s="12"/>
      <c r="M366" s="12"/>
      <c r="N366" s="12"/>
      <c r="O366" s="12"/>
      <c r="P366" s="12"/>
      <c r="Q366" s="12"/>
      <c r="R366" s="12"/>
      <c r="S366" s="12"/>
      <c r="T366" s="12"/>
      <c r="U366" s="12"/>
      <c r="V366" s="12"/>
      <c r="W366" s="12"/>
      <c r="X366" s="12"/>
      <c r="Y366" s="12"/>
      <c r="Z366" s="12"/>
      <c r="AA366" s="12"/>
      <c r="AB366" s="12"/>
      <c r="AC366" s="8"/>
      <c r="AD366" s="8"/>
      <c r="AE366" s="7"/>
      <c r="AF366" s="7"/>
      <c r="AG366" s="7"/>
      <c r="AH366" s="7"/>
      <c r="AI366" s="13"/>
      <c r="AX366" s="14"/>
    </row>
    <row r="367" spans="2:50" ht="12.75" customHeight="1" x14ac:dyDescent="0.25">
      <c r="B367" s="6"/>
      <c r="C367" s="9"/>
      <c r="D367" s="7"/>
      <c r="E367" s="7"/>
      <c r="F367" s="7"/>
      <c r="G367" s="55"/>
      <c r="H367" s="11"/>
      <c r="I367" s="7"/>
      <c r="J367" s="7"/>
      <c r="K367" s="12"/>
      <c r="L367" s="12"/>
      <c r="M367" s="12"/>
      <c r="N367" s="12"/>
      <c r="O367" s="12"/>
      <c r="P367" s="12"/>
      <c r="Q367" s="12"/>
      <c r="R367" s="12"/>
      <c r="S367" s="12"/>
      <c r="T367" s="12"/>
      <c r="U367" s="12"/>
      <c r="V367" s="12"/>
      <c r="W367" s="12"/>
      <c r="X367" s="12"/>
      <c r="Y367" s="12"/>
      <c r="Z367" s="12"/>
      <c r="AA367" s="12"/>
      <c r="AB367" s="12"/>
      <c r="AC367" s="8"/>
      <c r="AD367" s="8"/>
      <c r="AE367" s="7"/>
      <c r="AF367" s="7"/>
      <c r="AG367" s="7"/>
      <c r="AH367" s="7"/>
      <c r="AI367" s="13"/>
      <c r="AX367" s="14"/>
    </row>
    <row r="368" spans="2:50" ht="12.75" customHeight="1" x14ac:dyDescent="0.25">
      <c r="B368" s="6"/>
      <c r="C368" s="9"/>
      <c r="D368" s="7"/>
      <c r="E368" s="7"/>
      <c r="F368" s="7"/>
      <c r="G368" s="55"/>
      <c r="H368" s="11"/>
      <c r="I368" s="7"/>
      <c r="J368" s="7"/>
      <c r="K368" s="12"/>
      <c r="L368" s="12"/>
      <c r="M368" s="12"/>
      <c r="N368" s="12"/>
      <c r="O368" s="12"/>
      <c r="P368" s="12"/>
      <c r="Q368" s="12"/>
      <c r="R368" s="12"/>
      <c r="S368" s="12"/>
      <c r="T368" s="12"/>
      <c r="U368" s="12"/>
      <c r="V368" s="12"/>
      <c r="W368" s="12"/>
      <c r="X368" s="12"/>
      <c r="Y368" s="12"/>
      <c r="Z368" s="12"/>
      <c r="AA368" s="12"/>
      <c r="AB368" s="12"/>
      <c r="AC368" s="8"/>
      <c r="AD368" s="8"/>
      <c r="AE368" s="7"/>
      <c r="AF368" s="7"/>
      <c r="AG368" s="7"/>
      <c r="AH368" s="7"/>
      <c r="AI368" s="13"/>
      <c r="AX368" s="14"/>
    </row>
    <row r="369" spans="2:50" ht="12.75" customHeight="1" x14ac:dyDescent="0.25">
      <c r="B369" s="6"/>
      <c r="C369" s="9"/>
      <c r="D369" s="7"/>
      <c r="E369" s="7"/>
      <c r="F369" s="7"/>
      <c r="G369" s="55"/>
      <c r="H369" s="11"/>
      <c r="I369" s="7"/>
      <c r="J369" s="7"/>
      <c r="K369" s="12"/>
      <c r="L369" s="12"/>
      <c r="M369" s="12"/>
      <c r="N369" s="12"/>
      <c r="O369" s="12"/>
      <c r="P369" s="12"/>
      <c r="Q369" s="12"/>
      <c r="R369" s="12"/>
      <c r="S369" s="12"/>
      <c r="T369" s="12"/>
      <c r="U369" s="12"/>
      <c r="V369" s="12"/>
      <c r="W369" s="12"/>
      <c r="X369" s="12"/>
      <c r="Y369" s="12"/>
      <c r="Z369" s="12"/>
      <c r="AA369" s="12"/>
      <c r="AB369" s="12"/>
      <c r="AC369" s="8"/>
      <c r="AD369" s="8"/>
      <c r="AE369" s="7"/>
      <c r="AF369" s="7"/>
      <c r="AG369" s="7"/>
      <c r="AH369" s="7"/>
      <c r="AI369" s="13"/>
      <c r="AX369" s="14"/>
    </row>
    <row r="370" spans="2:50" ht="12.75" customHeight="1" x14ac:dyDescent="0.25">
      <c r="B370" s="6"/>
      <c r="C370" s="9"/>
      <c r="D370" s="7"/>
      <c r="E370" s="7"/>
      <c r="F370" s="7"/>
      <c r="G370" s="55"/>
      <c r="H370" s="11"/>
      <c r="I370" s="7"/>
      <c r="J370" s="7"/>
      <c r="K370" s="12"/>
      <c r="L370" s="12"/>
      <c r="M370" s="12"/>
      <c r="N370" s="12"/>
      <c r="O370" s="12"/>
      <c r="P370" s="12"/>
      <c r="Q370" s="12"/>
      <c r="R370" s="12"/>
      <c r="S370" s="12"/>
      <c r="T370" s="12"/>
      <c r="U370" s="12"/>
      <c r="V370" s="12"/>
      <c r="W370" s="12"/>
      <c r="X370" s="12"/>
      <c r="Y370" s="12"/>
      <c r="Z370" s="12"/>
      <c r="AA370" s="12"/>
      <c r="AB370" s="12"/>
      <c r="AC370" s="8"/>
      <c r="AD370" s="8"/>
      <c r="AE370" s="7"/>
      <c r="AF370" s="7"/>
      <c r="AG370" s="7"/>
      <c r="AH370" s="7"/>
      <c r="AI370" s="13"/>
      <c r="AX370" s="14"/>
    </row>
    <row r="371" spans="2:50" ht="12.75" customHeight="1" x14ac:dyDescent="0.25">
      <c r="B371" s="6"/>
      <c r="C371" s="9"/>
      <c r="D371" s="7"/>
      <c r="E371" s="7"/>
      <c r="F371" s="7"/>
      <c r="G371" s="55"/>
      <c r="H371" s="11"/>
      <c r="I371" s="7"/>
      <c r="J371" s="7"/>
      <c r="K371" s="12"/>
      <c r="L371" s="12"/>
      <c r="M371" s="12"/>
      <c r="N371" s="12"/>
      <c r="O371" s="12"/>
      <c r="P371" s="12"/>
      <c r="Q371" s="12"/>
      <c r="R371" s="12"/>
      <c r="S371" s="12"/>
      <c r="T371" s="12"/>
      <c r="U371" s="12"/>
      <c r="V371" s="12"/>
      <c r="W371" s="12"/>
      <c r="X371" s="12"/>
      <c r="Y371" s="12"/>
      <c r="Z371" s="12"/>
      <c r="AA371" s="12"/>
      <c r="AB371" s="12"/>
      <c r="AC371" s="8"/>
      <c r="AD371" s="8"/>
      <c r="AE371" s="7"/>
      <c r="AF371" s="7"/>
      <c r="AG371" s="7"/>
      <c r="AH371" s="7"/>
      <c r="AI371" s="13"/>
      <c r="AX371" s="14"/>
    </row>
    <row r="372" spans="2:50" ht="12.75" customHeight="1" x14ac:dyDescent="0.25">
      <c r="B372" s="6"/>
      <c r="C372" s="9"/>
      <c r="D372" s="7"/>
      <c r="E372" s="7"/>
      <c r="F372" s="7"/>
      <c r="G372" s="55"/>
      <c r="H372" s="11"/>
      <c r="I372" s="7"/>
      <c r="J372" s="7"/>
      <c r="K372" s="12"/>
      <c r="L372" s="12"/>
      <c r="M372" s="12"/>
      <c r="N372" s="12"/>
      <c r="O372" s="12"/>
      <c r="P372" s="12"/>
      <c r="Q372" s="12"/>
      <c r="R372" s="12"/>
      <c r="S372" s="12"/>
      <c r="T372" s="12"/>
      <c r="U372" s="12"/>
      <c r="V372" s="12"/>
      <c r="W372" s="12"/>
      <c r="X372" s="12"/>
      <c r="Y372" s="12"/>
      <c r="Z372" s="12"/>
      <c r="AA372" s="12"/>
      <c r="AB372" s="12"/>
      <c r="AC372" s="8"/>
      <c r="AD372" s="8"/>
      <c r="AE372" s="7"/>
      <c r="AF372" s="7"/>
      <c r="AG372" s="7"/>
      <c r="AH372" s="7"/>
      <c r="AI372" s="13"/>
      <c r="AX372" s="14"/>
    </row>
    <row r="373" spans="2:50" ht="12.75" customHeight="1" x14ac:dyDescent="0.25">
      <c r="B373" s="6"/>
      <c r="C373" s="9"/>
      <c r="D373" s="7"/>
      <c r="E373" s="7"/>
      <c r="F373" s="7"/>
      <c r="G373" s="55"/>
      <c r="H373" s="11"/>
      <c r="I373" s="7"/>
      <c r="J373" s="7"/>
      <c r="K373" s="12"/>
      <c r="L373" s="12"/>
      <c r="M373" s="12"/>
      <c r="N373" s="12"/>
      <c r="O373" s="12"/>
      <c r="P373" s="12"/>
      <c r="Q373" s="12"/>
      <c r="R373" s="12"/>
      <c r="S373" s="12"/>
      <c r="T373" s="12"/>
      <c r="U373" s="12"/>
      <c r="V373" s="12"/>
      <c r="W373" s="12"/>
      <c r="X373" s="12"/>
      <c r="Y373" s="12"/>
      <c r="Z373" s="12"/>
      <c r="AA373" s="12"/>
      <c r="AB373" s="12"/>
      <c r="AC373" s="8"/>
      <c r="AD373" s="8"/>
      <c r="AE373" s="7"/>
      <c r="AF373" s="7"/>
      <c r="AG373" s="7"/>
      <c r="AH373" s="7"/>
      <c r="AI373" s="13"/>
      <c r="AX373" s="14"/>
    </row>
    <row r="374" spans="2:50" ht="12.75" customHeight="1" x14ac:dyDescent="0.25">
      <c r="B374" s="6"/>
      <c r="C374" s="9"/>
      <c r="D374" s="7"/>
      <c r="E374" s="7"/>
      <c r="F374" s="7"/>
      <c r="G374" s="55"/>
      <c r="H374" s="11"/>
      <c r="I374" s="7"/>
      <c r="J374" s="7"/>
      <c r="K374" s="12"/>
      <c r="L374" s="12"/>
      <c r="M374" s="12"/>
      <c r="N374" s="12"/>
      <c r="O374" s="12"/>
      <c r="P374" s="12"/>
      <c r="Q374" s="12"/>
      <c r="R374" s="12"/>
      <c r="S374" s="12"/>
      <c r="T374" s="12"/>
      <c r="U374" s="12"/>
      <c r="V374" s="12"/>
      <c r="W374" s="12"/>
      <c r="X374" s="12"/>
      <c r="Y374" s="12"/>
      <c r="Z374" s="12"/>
      <c r="AA374" s="12"/>
      <c r="AB374" s="12"/>
      <c r="AC374" s="8"/>
      <c r="AD374" s="8"/>
      <c r="AE374" s="7"/>
      <c r="AF374" s="7"/>
      <c r="AG374" s="7"/>
      <c r="AH374" s="7"/>
      <c r="AI374" s="13"/>
      <c r="AX374" s="14"/>
    </row>
    <row r="375" spans="2:50" ht="12.75" customHeight="1" x14ac:dyDescent="0.25">
      <c r="B375" s="6"/>
      <c r="C375" s="9"/>
      <c r="D375" s="7"/>
      <c r="E375" s="7"/>
      <c r="F375" s="7"/>
      <c r="G375" s="55"/>
      <c r="H375" s="11"/>
      <c r="I375" s="7"/>
      <c r="J375" s="7"/>
      <c r="K375" s="12"/>
      <c r="L375" s="12"/>
      <c r="M375" s="12"/>
      <c r="N375" s="12"/>
      <c r="O375" s="12"/>
      <c r="P375" s="12"/>
      <c r="Q375" s="12"/>
      <c r="R375" s="12"/>
      <c r="S375" s="12"/>
      <c r="T375" s="12"/>
      <c r="U375" s="12"/>
      <c r="V375" s="12"/>
      <c r="W375" s="12"/>
      <c r="X375" s="12"/>
      <c r="Y375" s="12"/>
      <c r="Z375" s="12"/>
      <c r="AA375" s="12"/>
      <c r="AB375" s="12"/>
      <c r="AC375" s="8"/>
      <c r="AD375" s="8"/>
      <c r="AE375" s="7"/>
      <c r="AF375" s="7"/>
      <c r="AG375" s="7"/>
      <c r="AH375" s="7"/>
      <c r="AI375" s="13"/>
      <c r="AX375" s="14"/>
    </row>
    <row r="376" spans="2:50" ht="12.75" customHeight="1" x14ac:dyDescent="0.25">
      <c r="B376" s="6"/>
      <c r="C376" s="9"/>
      <c r="D376" s="7"/>
      <c r="E376" s="7"/>
      <c r="F376" s="7"/>
      <c r="G376" s="55"/>
      <c r="H376" s="11"/>
      <c r="I376" s="7"/>
      <c r="J376" s="7"/>
      <c r="K376" s="12"/>
      <c r="L376" s="12"/>
      <c r="M376" s="12"/>
      <c r="N376" s="12"/>
      <c r="O376" s="12"/>
      <c r="P376" s="12"/>
      <c r="Q376" s="12"/>
      <c r="R376" s="12"/>
      <c r="S376" s="12"/>
      <c r="T376" s="12"/>
      <c r="U376" s="12"/>
      <c r="V376" s="12"/>
      <c r="W376" s="12"/>
      <c r="X376" s="12"/>
      <c r="Y376" s="12"/>
      <c r="Z376" s="12"/>
      <c r="AA376" s="12"/>
      <c r="AB376" s="12"/>
      <c r="AC376" s="8"/>
      <c r="AD376" s="8"/>
      <c r="AE376" s="7"/>
      <c r="AF376" s="7"/>
      <c r="AG376" s="7"/>
      <c r="AH376" s="7"/>
      <c r="AI376" s="13"/>
      <c r="AX376" s="14"/>
    </row>
    <row r="377" spans="2:50" ht="12.75" customHeight="1" x14ac:dyDescent="0.25">
      <c r="B377" s="6"/>
      <c r="C377" s="9"/>
      <c r="D377" s="7"/>
      <c r="E377" s="7"/>
      <c r="F377" s="7"/>
      <c r="G377" s="55"/>
      <c r="H377" s="11"/>
      <c r="I377" s="7"/>
      <c r="J377" s="7"/>
      <c r="K377" s="12"/>
      <c r="L377" s="12"/>
      <c r="M377" s="12"/>
      <c r="N377" s="12"/>
      <c r="O377" s="12"/>
      <c r="P377" s="12"/>
      <c r="Q377" s="12"/>
      <c r="R377" s="12"/>
      <c r="S377" s="12"/>
      <c r="T377" s="12"/>
      <c r="U377" s="12"/>
      <c r="V377" s="12"/>
      <c r="W377" s="12"/>
      <c r="X377" s="12"/>
      <c r="Y377" s="12"/>
      <c r="Z377" s="12"/>
      <c r="AA377" s="12"/>
      <c r="AB377" s="12"/>
      <c r="AC377" s="8"/>
      <c r="AD377" s="8"/>
      <c r="AE377" s="7"/>
      <c r="AF377" s="7"/>
      <c r="AG377" s="7"/>
      <c r="AH377" s="7"/>
      <c r="AI377" s="13"/>
      <c r="AX377" s="14"/>
    </row>
    <row r="378" spans="2:50" ht="12.75" customHeight="1" x14ac:dyDescent="0.25">
      <c r="B378" s="6"/>
      <c r="C378" s="9"/>
      <c r="D378" s="7"/>
      <c r="E378" s="7"/>
      <c r="F378" s="7"/>
      <c r="G378" s="55"/>
      <c r="H378" s="11"/>
      <c r="I378" s="7"/>
      <c r="J378" s="7"/>
      <c r="K378" s="12"/>
      <c r="L378" s="12"/>
      <c r="M378" s="12"/>
      <c r="N378" s="12"/>
      <c r="O378" s="12"/>
      <c r="P378" s="12"/>
      <c r="Q378" s="12"/>
      <c r="R378" s="12"/>
      <c r="S378" s="12"/>
      <c r="T378" s="12"/>
      <c r="U378" s="12"/>
      <c r="V378" s="12"/>
      <c r="W378" s="12"/>
      <c r="X378" s="12"/>
      <c r="Y378" s="12"/>
      <c r="Z378" s="12"/>
      <c r="AA378" s="12"/>
      <c r="AB378" s="12"/>
      <c r="AC378" s="8"/>
      <c r="AD378" s="8"/>
      <c r="AE378" s="7"/>
      <c r="AF378" s="7"/>
      <c r="AG378" s="7"/>
      <c r="AH378" s="7"/>
      <c r="AI378" s="13"/>
      <c r="AX378" s="14"/>
    </row>
    <row r="379" spans="2:50" ht="12.75" customHeight="1" x14ac:dyDescent="0.25">
      <c r="B379" s="6"/>
      <c r="C379" s="9"/>
      <c r="D379" s="7"/>
      <c r="E379" s="7"/>
      <c r="F379" s="7"/>
      <c r="G379" s="55"/>
      <c r="H379" s="11"/>
      <c r="I379" s="7"/>
      <c r="J379" s="7"/>
      <c r="K379" s="12"/>
      <c r="L379" s="12"/>
      <c r="M379" s="12"/>
      <c r="N379" s="12"/>
      <c r="O379" s="12"/>
      <c r="P379" s="12"/>
      <c r="Q379" s="12"/>
      <c r="R379" s="12"/>
      <c r="S379" s="12"/>
      <c r="T379" s="12"/>
      <c r="U379" s="12"/>
      <c r="V379" s="12"/>
      <c r="W379" s="12"/>
      <c r="X379" s="12"/>
      <c r="Y379" s="12"/>
      <c r="Z379" s="12"/>
      <c r="AA379" s="12"/>
      <c r="AB379" s="12"/>
      <c r="AC379" s="8"/>
      <c r="AD379" s="8"/>
      <c r="AE379" s="7"/>
      <c r="AF379" s="7"/>
      <c r="AG379" s="7"/>
      <c r="AH379" s="7"/>
      <c r="AI379" s="13"/>
      <c r="AX379" s="14"/>
    </row>
    <row r="380" spans="2:50" ht="12.75" customHeight="1" x14ac:dyDescent="0.25">
      <c r="B380" s="6"/>
      <c r="C380" s="9"/>
      <c r="D380" s="7"/>
      <c r="E380" s="7"/>
      <c r="F380" s="7"/>
      <c r="G380" s="55"/>
      <c r="H380" s="11"/>
      <c r="I380" s="7"/>
      <c r="J380" s="7"/>
      <c r="K380" s="12"/>
      <c r="L380" s="12"/>
      <c r="M380" s="12"/>
      <c r="N380" s="12"/>
      <c r="O380" s="12"/>
      <c r="P380" s="12"/>
      <c r="Q380" s="12"/>
      <c r="R380" s="12"/>
      <c r="S380" s="12"/>
      <c r="T380" s="12"/>
      <c r="U380" s="12"/>
      <c r="V380" s="12"/>
      <c r="W380" s="12"/>
      <c r="X380" s="12"/>
      <c r="Y380" s="12"/>
      <c r="Z380" s="12"/>
      <c r="AA380" s="12"/>
      <c r="AB380" s="12"/>
      <c r="AC380" s="8"/>
      <c r="AD380" s="8"/>
      <c r="AE380" s="7"/>
      <c r="AF380" s="7"/>
      <c r="AG380" s="7"/>
      <c r="AH380" s="7"/>
      <c r="AI380" s="13"/>
      <c r="AX380" s="14"/>
    </row>
    <row r="381" spans="2:50" ht="12.75" customHeight="1" x14ac:dyDescent="0.25">
      <c r="B381" s="6"/>
      <c r="C381" s="9"/>
      <c r="D381" s="7"/>
      <c r="E381" s="7"/>
      <c r="F381" s="7"/>
      <c r="G381" s="55"/>
      <c r="H381" s="11"/>
      <c r="I381" s="7"/>
      <c r="J381" s="7"/>
      <c r="K381" s="12"/>
      <c r="L381" s="12"/>
      <c r="M381" s="12"/>
      <c r="N381" s="12"/>
      <c r="O381" s="12"/>
      <c r="P381" s="12"/>
      <c r="Q381" s="12"/>
      <c r="R381" s="12"/>
      <c r="S381" s="12"/>
      <c r="T381" s="12"/>
      <c r="U381" s="12"/>
      <c r="V381" s="12"/>
      <c r="W381" s="12"/>
      <c r="X381" s="12"/>
      <c r="Y381" s="12"/>
      <c r="Z381" s="12"/>
      <c r="AA381" s="12"/>
      <c r="AB381" s="12"/>
      <c r="AC381" s="8"/>
      <c r="AD381" s="8"/>
      <c r="AE381" s="7"/>
      <c r="AF381" s="7"/>
      <c r="AG381" s="7"/>
      <c r="AH381" s="7"/>
      <c r="AI381" s="13"/>
      <c r="AX381" s="14"/>
    </row>
    <row r="382" spans="2:50" ht="12.75" customHeight="1" x14ac:dyDescent="0.25">
      <c r="B382" s="6"/>
      <c r="C382" s="9"/>
      <c r="D382" s="7"/>
      <c r="E382" s="7"/>
      <c r="F382" s="7"/>
      <c r="G382" s="55"/>
      <c r="H382" s="11"/>
      <c r="I382" s="7"/>
      <c r="J382" s="7"/>
      <c r="K382" s="12"/>
      <c r="L382" s="12"/>
      <c r="M382" s="12"/>
      <c r="N382" s="12"/>
      <c r="O382" s="12"/>
      <c r="P382" s="12"/>
      <c r="Q382" s="12"/>
      <c r="R382" s="12"/>
      <c r="S382" s="12"/>
      <c r="T382" s="12"/>
      <c r="U382" s="12"/>
      <c r="V382" s="12"/>
      <c r="W382" s="12"/>
      <c r="X382" s="12"/>
      <c r="Y382" s="12"/>
      <c r="Z382" s="12"/>
      <c r="AA382" s="12"/>
      <c r="AB382" s="12"/>
      <c r="AC382" s="8"/>
      <c r="AD382" s="8"/>
      <c r="AE382" s="7"/>
      <c r="AF382" s="7"/>
      <c r="AG382" s="7"/>
      <c r="AH382" s="7"/>
      <c r="AI382" s="13"/>
      <c r="AX382" s="14"/>
    </row>
    <row r="383" spans="2:50" ht="12.75" customHeight="1" x14ac:dyDescent="0.25">
      <c r="B383" s="6"/>
      <c r="C383" s="9"/>
      <c r="D383" s="7"/>
      <c r="E383" s="7"/>
      <c r="F383" s="7"/>
      <c r="G383" s="55"/>
      <c r="H383" s="11"/>
      <c r="I383" s="7"/>
      <c r="J383" s="7"/>
      <c r="K383" s="12"/>
      <c r="L383" s="12"/>
      <c r="M383" s="12"/>
      <c r="N383" s="12"/>
      <c r="O383" s="12"/>
      <c r="P383" s="12"/>
      <c r="Q383" s="12"/>
      <c r="R383" s="12"/>
      <c r="S383" s="12"/>
      <c r="T383" s="12"/>
      <c r="U383" s="12"/>
      <c r="V383" s="12"/>
      <c r="W383" s="12"/>
      <c r="X383" s="12"/>
      <c r="Y383" s="12"/>
      <c r="Z383" s="12"/>
      <c r="AA383" s="12"/>
      <c r="AB383" s="12"/>
      <c r="AC383" s="8"/>
      <c r="AD383" s="8"/>
      <c r="AE383" s="7"/>
      <c r="AF383" s="7"/>
      <c r="AG383" s="7"/>
      <c r="AH383" s="7"/>
      <c r="AI383" s="13"/>
      <c r="AX383" s="14"/>
    </row>
    <row r="384" spans="2:50" ht="12.75" customHeight="1" x14ac:dyDescent="0.25">
      <c r="B384" s="6"/>
      <c r="C384" s="9"/>
      <c r="D384" s="7"/>
      <c r="E384" s="7"/>
      <c r="F384" s="7"/>
      <c r="G384" s="55"/>
      <c r="H384" s="11"/>
      <c r="I384" s="7"/>
      <c r="J384" s="7"/>
      <c r="K384" s="12"/>
      <c r="L384" s="12"/>
      <c r="M384" s="12"/>
      <c r="N384" s="12"/>
      <c r="O384" s="12"/>
      <c r="P384" s="12"/>
      <c r="Q384" s="12"/>
      <c r="R384" s="12"/>
      <c r="S384" s="12"/>
      <c r="T384" s="12"/>
      <c r="U384" s="12"/>
      <c r="V384" s="12"/>
      <c r="W384" s="12"/>
      <c r="X384" s="12"/>
      <c r="Y384" s="12"/>
      <c r="Z384" s="12"/>
      <c r="AA384" s="12"/>
      <c r="AB384" s="12"/>
      <c r="AC384" s="8"/>
      <c r="AD384" s="8"/>
      <c r="AE384" s="7"/>
      <c r="AF384" s="7"/>
      <c r="AG384" s="7"/>
      <c r="AH384" s="7"/>
      <c r="AI384" s="13"/>
      <c r="AX384" s="14"/>
    </row>
    <row r="385" spans="2:50" ht="12.75" customHeight="1" x14ac:dyDescent="0.25">
      <c r="B385" s="6"/>
      <c r="C385" s="9"/>
      <c r="D385" s="7"/>
      <c r="E385" s="7"/>
      <c r="F385" s="7"/>
      <c r="G385" s="55"/>
      <c r="H385" s="11"/>
      <c r="I385" s="7"/>
      <c r="J385" s="7"/>
      <c r="K385" s="12"/>
      <c r="L385" s="12"/>
      <c r="M385" s="12"/>
      <c r="N385" s="12"/>
      <c r="O385" s="12"/>
      <c r="P385" s="12"/>
      <c r="Q385" s="12"/>
      <c r="R385" s="12"/>
      <c r="S385" s="12"/>
      <c r="T385" s="12"/>
      <c r="U385" s="12"/>
      <c r="V385" s="12"/>
      <c r="W385" s="12"/>
      <c r="X385" s="12"/>
      <c r="Y385" s="12"/>
      <c r="Z385" s="12"/>
      <c r="AA385" s="12"/>
      <c r="AB385" s="12"/>
      <c r="AC385" s="8"/>
      <c r="AD385" s="8"/>
      <c r="AE385" s="7"/>
      <c r="AF385" s="7"/>
      <c r="AG385" s="7"/>
      <c r="AH385" s="7"/>
      <c r="AI385" s="13"/>
      <c r="AX385" s="14"/>
    </row>
    <row r="386" spans="2:50" ht="12.75" customHeight="1" x14ac:dyDescent="0.25">
      <c r="B386" s="6"/>
      <c r="C386" s="9"/>
      <c r="D386" s="7"/>
      <c r="E386" s="7"/>
      <c r="F386" s="7"/>
      <c r="G386" s="55"/>
      <c r="H386" s="11"/>
      <c r="I386" s="7"/>
      <c r="J386" s="7"/>
      <c r="K386" s="12"/>
      <c r="L386" s="12"/>
      <c r="M386" s="12"/>
      <c r="N386" s="12"/>
      <c r="O386" s="12"/>
      <c r="P386" s="12"/>
      <c r="Q386" s="12"/>
      <c r="R386" s="12"/>
      <c r="S386" s="12"/>
      <c r="T386" s="12"/>
      <c r="U386" s="12"/>
      <c r="V386" s="12"/>
      <c r="W386" s="12"/>
      <c r="X386" s="12"/>
      <c r="Y386" s="12"/>
      <c r="Z386" s="12"/>
      <c r="AA386" s="12"/>
      <c r="AB386" s="12"/>
      <c r="AC386" s="8"/>
      <c r="AD386" s="8"/>
      <c r="AE386" s="7"/>
      <c r="AF386" s="7"/>
      <c r="AG386" s="7"/>
      <c r="AH386" s="7"/>
      <c r="AI386" s="13"/>
      <c r="AX386" s="14"/>
    </row>
    <row r="387" spans="2:50" ht="12.75" customHeight="1" x14ac:dyDescent="0.25">
      <c r="B387" s="6"/>
      <c r="C387" s="9"/>
      <c r="D387" s="7"/>
      <c r="E387" s="7"/>
      <c r="F387" s="7"/>
      <c r="G387" s="55"/>
      <c r="H387" s="11"/>
      <c r="I387" s="7"/>
      <c r="J387" s="7"/>
      <c r="K387" s="12"/>
      <c r="L387" s="12"/>
      <c r="M387" s="12"/>
      <c r="N387" s="12"/>
      <c r="O387" s="12"/>
      <c r="P387" s="12"/>
      <c r="Q387" s="12"/>
      <c r="R387" s="12"/>
      <c r="S387" s="12"/>
      <c r="T387" s="12"/>
      <c r="U387" s="12"/>
      <c r="V387" s="12"/>
      <c r="W387" s="12"/>
      <c r="X387" s="12"/>
      <c r="Y387" s="12"/>
      <c r="Z387" s="12"/>
      <c r="AA387" s="12"/>
      <c r="AB387" s="12"/>
      <c r="AC387" s="8"/>
      <c r="AD387" s="8"/>
      <c r="AE387" s="7"/>
      <c r="AF387" s="7"/>
      <c r="AG387" s="7"/>
      <c r="AH387" s="7"/>
      <c r="AI387" s="13"/>
      <c r="AX387" s="14"/>
    </row>
    <row r="388" spans="2:50" ht="12.75" customHeight="1" x14ac:dyDescent="0.25">
      <c r="B388" s="6"/>
      <c r="C388" s="9"/>
      <c r="D388" s="7"/>
      <c r="E388" s="7"/>
      <c r="F388" s="7"/>
      <c r="G388" s="55"/>
      <c r="H388" s="11"/>
      <c r="I388" s="7"/>
      <c r="J388" s="7"/>
      <c r="K388" s="12"/>
      <c r="L388" s="12"/>
      <c r="M388" s="12"/>
      <c r="N388" s="12"/>
      <c r="O388" s="12"/>
      <c r="P388" s="12"/>
      <c r="Q388" s="12"/>
      <c r="R388" s="12"/>
      <c r="S388" s="12"/>
      <c r="T388" s="12"/>
      <c r="U388" s="12"/>
      <c r="V388" s="12"/>
      <c r="W388" s="12"/>
      <c r="X388" s="12"/>
      <c r="Y388" s="12"/>
      <c r="Z388" s="12"/>
      <c r="AA388" s="12"/>
      <c r="AB388" s="12"/>
      <c r="AC388" s="8"/>
      <c r="AD388" s="8"/>
      <c r="AE388" s="7"/>
      <c r="AF388" s="7"/>
      <c r="AG388" s="7"/>
      <c r="AH388" s="7"/>
      <c r="AI388" s="13"/>
      <c r="AX388" s="14"/>
    </row>
    <row r="389" spans="2:50" ht="12.75" customHeight="1" x14ac:dyDescent="0.25">
      <c r="B389" s="6"/>
      <c r="C389" s="9"/>
      <c r="D389" s="7"/>
      <c r="E389" s="7"/>
      <c r="F389" s="7"/>
      <c r="G389" s="55"/>
      <c r="H389" s="11"/>
      <c r="I389" s="7"/>
      <c r="J389" s="7"/>
      <c r="K389" s="12"/>
      <c r="L389" s="12"/>
      <c r="M389" s="12"/>
      <c r="N389" s="12"/>
      <c r="O389" s="12"/>
      <c r="P389" s="12"/>
      <c r="Q389" s="12"/>
      <c r="R389" s="12"/>
      <c r="S389" s="12"/>
      <c r="T389" s="12"/>
      <c r="U389" s="12"/>
      <c r="V389" s="12"/>
      <c r="W389" s="12"/>
      <c r="X389" s="12"/>
      <c r="Y389" s="12"/>
      <c r="Z389" s="12"/>
      <c r="AA389" s="12"/>
      <c r="AB389" s="12"/>
      <c r="AC389" s="8"/>
      <c r="AD389" s="8"/>
      <c r="AE389" s="7"/>
      <c r="AF389" s="7"/>
      <c r="AG389" s="7"/>
      <c r="AH389" s="7"/>
      <c r="AI389" s="13"/>
      <c r="AX389" s="14"/>
    </row>
    <row r="390" spans="2:50" ht="12.75" customHeight="1" x14ac:dyDescent="0.25">
      <c r="B390" s="6"/>
      <c r="C390" s="9"/>
      <c r="D390" s="7"/>
      <c r="E390" s="7"/>
      <c r="F390" s="7"/>
      <c r="G390" s="55"/>
      <c r="H390" s="11"/>
      <c r="I390" s="7"/>
      <c r="J390" s="7"/>
      <c r="K390" s="12"/>
      <c r="L390" s="12"/>
      <c r="M390" s="12"/>
      <c r="N390" s="12"/>
      <c r="O390" s="12"/>
      <c r="P390" s="12"/>
      <c r="Q390" s="12"/>
      <c r="R390" s="12"/>
      <c r="S390" s="12"/>
      <c r="T390" s="12"/>
      <c r="U390" s="12"/>
      <c r="V390" s="12"/>
      <c r="W390" s="12"/>
      <c r="X390" s="12"/>
      <c r="Y390" s="12"/>
      <c r="Z390" s="12"/>
      <c r="AA390" s="12"/>
      <c r="AB390" s="12"/>
      <c r="AC390" s="8"/>
      <c r="AD390" s="8"/>
      <c r="AE390" s="7"/>
      <c r="AF390" s="7"/>
      <c r="AG390" s="7"/>
      <c r="AH390" s="7"/>
      <c r="AI390" s="13"/>
      <c r="AX390" s="14"/>
    </row>
    <row r="391" spans="2:50" ht="12.75" customHeight="1" x14ac:dyDescent="0.25">
      <c r="B391" s="6"/>
      <c r="C391" s="9"/>
      <c r="D391" s="7"/>
      <c r="E391" s="7"/>
      <c r="F391" s="7"/>
      <c r="G391" s="55"/>
      <c r="H391" s="11"/>
      <c r="I391" s="7"/>
      <c r="J391" s="7"/>
      <c r="K391" s="12"/>
      <c r="L391" s="12"/>
      <c r="M391" s="12"/>
      <c r="N391" s="12"/>
      <c r="O391" s="12"/>
      <c r="P391" s="12"/>
      <c r="Q391" s="12"/>
      <c r="R391" s="12"/>
      <c r="S391" s="12"/>
      <c r="T391" s="12"/>
      <c r="U391" s="12"/>
      <c r="V391" s="12"/>
      <c r="W391" s="12"/>
      <c r="X391" s="12"/>
      <c r="Y391" s="12"/>
      <c r="Z391" s="12"/>
      <c r="AA391" s="12"/>
      <c r="AB391" s="12"/>
      <c r="AC391" s="8"/>
      <c r="AD391" s="8"/>
      <c r="AE391" s="7"/>
      <c r="AF391" s="7"/>
      <c r="AG391" s="7"/>
      <c r="AH391" s="7"/>
      <c r="AI391" s="13"/>
      <c r="AX391" s="14"/>
    </row>
    <row r="392" spans="2:50" ht="12.75" customHeight="1" x14ac:dyDescent="0.25">
      <c r="B392" s="6"/>
      <c r="C392" s="9"/>
      <c r="D392" s="7"/>
      <c r="E392" s="7"/>
      <c r="F392" s="7"/>
      <c r="G392" s="55"/>
      <c r="H392" s="11"/>
      <c r="I392" s="7"/>
      <c r="J392" s="7"/>
      <c r="K392" s="12"/>
      <c r="L392" s="12"/>
      <c r="M392" s="12"/>
      <c r="N392" s="12"/>
      <c r="O392" s="12"/>
      <c r="P392" s="12"/>
      <c r="Q392" s="12"/>
      <c r="R392" s="12"/>
      <c r="S392" s="12"/>
      <c r="T392" s="12"/>
      <c r="U392" s="12"/>
      <c r="V392" s="12"/>
      <c r="W392" s="12"/>
      <c r="X392" s="12"/>
      <c r="Y392" s="12"/>
      <c r="Z392" s="12"/>
      <c r="AA392" s="12"/>
      <c r="AB392" s="12"/>
      <c r="AC392" s="8"/>
      <c r="AD392" s="8"/>
      <c r="AE392" s="7"/>
      <c r="AF392" s="7"/>
      <c r="AG392" s="7"/>
      <c r="AH392" s="7"/>
      <c r="AI392" s="13"/>
      <c r="AX392" s="14"/>
    </row>
    <row r="393" spans="2:50" ht="12.75" customHeight="1" x14ac:dyDescent="0.25">
      <c r="B393" s="6"/>
      <c r="C393" s="9"/>
      <c r="D393" s="7"/>
      <c r="E393" s="7"/>
      <c r="F393" s="7"/>
      <c r="G393" s="55"/>
      <c r="H393" s="11"/>
      <c r="I393" s="7"/>
      <c r="J393" s="7"/>
      <c r="K393" s="12"/>
      <c r="L393" s="12"/>
      <c r="M393" s="12"/>
      <c r="N393" s="12"/>
      <c r="O393" s="12"/>
      <c r="P393" s="12"/>
      <c r="Q393" s="12"/>
      <c r="R393" s="12"/>
      <c r="S393" s="12"/>
      <c r="T393" s="12"/>
      <c r="U393" s="12"/>
      <c r="V393" s="12"/>
      <c r="W393" s="12"/>
      <c r="X393" s="12"/>
      <c r="Y393" s="12"/>
      <c r="Z393" s="12"/>
      <c r="AA393" s="12"/>
      <c r="AB393" s="12"/>
      <c r="AC393" s="8"/>
      <c r="AD393" s="8"/>
      <c r="AE393" s="7"/>
      <c r="AF393" s="7"/>
      <c r="AG393" s="7"/>
      <c r="AH393" s="7"/>
      <c r="AI393" s="13"/>
      <c r="AX393" s="14"/>
    </row>
    <row r="394" spans="2:50" ht="12.75" customHeight="1" x14ac:dyDescent="0.25">
      <c r="B394" s="6"/>
      <c r="C394" s="9"/>
      <c r="D394" s="7"/>
      <c r="E394" s="7"/>
      <c r="F394" s="7"/>
      <c r="G394" s="55"/>
      <c r="H394" s="11"/>
      <c r="I394" s="7"/>
      <c r="J394" s="7"/>
      <c r="K394" s="12"/>
      <c r="L394" s="12"/>
      <c r="M394" s="12"/>
      <c r="N394" s="12"/>
      <c r="O394" s="12"/>
      <c r="P394" s="12"/>
      <c r="Q394" s="12"/>
      <c r="R394" s="12"/>
      <c r="S394" s="12"/>
      <c r="T394" s="12"/>
      <c r="U394" s="12"/>
      <c r="V394" s="12"/>
      <c r="W394" s="12"/>
      <c r="X394" s="12"/>
      <c r="Y394" s="12"/>
      <c r="Z394" s="12"/>
      <c r="AA394" s="12"/>
      <c r="AB394" s="12"/>
      <c r="AC394" s="8"/>
      <c r="AD394" s="8"/>
      <c r="AE394" s="7"/>
      <c r="AF394" s="7"/>
      <c r="AG394" s="7"/>
      <c r="AH394" s="7"/>
      <c r="AI394" s="13"/>
      <c r="AX394" s="14"/>
    </row>
    <row r="395" spans="2:50" ht="12.75" customHeight="1" x14ac:dyDescent="0.25">
      <c r="B395" s="6"/>
      <c r="C395" s="9"/>
      <c r="D395" s="7"/>
      <c r="E395" s="7"/>
      <c r="F395" s="7"/>
      <c r="G395" s="55"/>
      <c r="H395" s="11"/>
      <c r="I395" s="7"/>
      <c r="J395" s="7"/>
      <c r="K395" s="12"/>
      <c r="L395" s="12"/>
      <c r="M395" s="12"/>
      <c r="N395" s="12"/>
      <c r="O395" s="12"/>
      <c r="P395" s="12"/>
      <c r="Q395" s="12"/>
      <c r="R395" s="12"/>
      <c r="S395" s="12"/>
      <c r="T395" s="12"/>
      <c r="U395" s="12"/>
      <c r="V395" s="12"/>
      <c r="W395" s="12"/>
      <c r="X395" s="12"/>
      <c r="Y395" s="12"/>
      <c r="Z395" s="12"/>
      <c r="AA395" s="12"/>
      <c r="AB395" s="12"/>
      <c r="AC395" s="8"/>
      <c r="AD395" s="8"/>
      <c r="AE395" s="7"/>
      <c r="AF395" s="7"/>
      <c r="AG395" s="7"/>
      <c r="AH395" s="7"/>
      <c r="AI395" s="13"/>
      <c r="AX395" s="14"/>
    </row>
    <row r="396" spans="2:50" ht="12.75" customHeight="1" x14ac:dyDescent="0.25">
      <c r="B396" s="6"/>
      <c r="C396" s="9"/>
      <c r="D396" s="7"/>
      <c r="E396" s="7"/>
      <c r="F396" s="7"/>
      <c r="G396" s="55"/>
      <c r="H396" s="11"/>
      <c r="I396" s="7"/>
      <c r="J396" s="7"/>
      <c r="K396" s="12"/>
      <c r="L396" s="12"/>
      <c r="M396" s="12"/>
      <c r="N396" s="12"/>
      <c r="O396" s="12"/>
      <c r="P396" s="12"/>
      <c r="Q396" s="12"/>
      <c r="R396" s="12"/>
      <c r="S396" s="12"/>
      <c r="T396" s="12"/>
      <c r="U396" s="12"/>
      <c r="V396" s="12"/>
      <c r="W396" s="12"/>
      <c r="X396" s="12"/>
      <c r="Y396" s="12"/>
      <c r="Z396" s="12"/>
      <c r="AA396" s="12"/>
      <c r="AB396" s="12"/>
      <c r="AC396" s="8"/>
      <c r="AD396" s="8"/>
      <c r="AE396" s="7"/>
      <c r="AF396" s="7"/>
      <c r="AG396" s="7"/>
      <c r="AH396" s="7"/>
      <c r="AI396" s="13"/>
      <c r="AX396" s="14"/>
    </row>
    <row r="397" spans="2:50" ht="12.75" customHeight="1" x14ac:dyDescent="0.25">
      <c r="B397" s="6"/>
      <c r="C397" s="9"/>
      <c r="D397" s="7"/>
      <c r="E397" s="7"/>
      <c r="F397" s="7"/>
      <c r="G397" s="55"/>
      <c r="H397" s="11"/>
      <c r="I397" s="7"/>
      <c r="J397" s="7"/>
      <c r="K397" s="12"/>
      <c r="L397" s="12"/>
      <c r="M397" s="12"/>
      <c r="N397" s="12"/>
      <c r="O397" s="12"/>
      <c r="P397" s="12"/>
      <c r="Q397" s="12"/>
      <c r="R397" s="12"/>
      <c r="S397" s="12"/>
      <c r="T397" s="12"/>
      <c r="U397" s="12"/>
      <c r="V397" s="12"/>
      <c r="W397" s="12"/>
      <c r="X397" s="12"/>
      <c r="Y397" s="12"/>
      <c r="Z397" s="12"/>
      <c r="AA397" s="12"/>
      <c r="AB397" s="12"/>
      <c r="AC397" s="8"/>
      <c r="AD397" s="8"/>
      <c r="AE397" s="7"/>
      <c r="AF397" s="7"/>
      <c r="AG397" s="7"/>
      <c r="AH397" s="7"/>
      <c r="AI397" s="13"/>
      <c r="AX397" s="14"/>
    </row>
    <row r="398" spans="2:50" ht="12.75" customHeight="1" x14ac:dyDescent="0.25">
      <c r="B398" s="6"/>
      <c r="C398" s="9"/>
      <c r="D398" s="7"/>
      <c r="E398" s="7"/>
      <c r="F398" s="7"/>
      <c r="G398" s="55"/>
      <c r="H398" s="11"/>
      <c r="I398" s="7"/>
      <c r="J398" s="7"/>
      <c r="K398" s="12"/>
      <c r="L398" s="12"/>
      <c r="M398" s="12"/>
      <c r="N398" s="12"/>
      <c r="O398" s="12"/>
      <c r="P398" s="12"/>
      <c r="Q398" s="12"/>
      <c r="R398" s="12"/>
      <c r="S398" s="12"/>
      <c r="T398" s="12"/>
      <c r="U398" s="12"/>
      <c r="V398" s="12"/>
      <c r="W398" s="12"/>
      <c r="X398" s="12"/>
      <c r="Y398" s="12"/>
      <c r="Z398" s="12"/>
      <c r="AA398" s="12"/>
      <c r="AB398" s="12"/>
      <c r="AC398" s="8"/>
      <c r="AD398" s="8"/>
      <c r="AE398" s="7"/>
      <c r="AF398" s="7"/>
      <c r="AG398" s="7"/>
      <c r="AH398" s="7"/>
      <c r="AI398" s="13"/>
      <c r="AX398" s="14"/>
    </row>
    <row r="399" spans="2:50" ht="12.75" customHeight="1" x14ac:dyDescent="0.25">
      <c r="B399" s="6"/>
      <c r="C399" s="9"/>
      <c r="D399" s="7"/>
      <c r="E399" s="7"/>
      <c r="F399" s="7"/>
      <c r="G399" s="55"/>
      <c r="H399" s="11"/>
      <c r="I399" s="7"/>
      <c r="J399" s="7"/>
      <c r="K399" s="12"/>
      <c r="L399" s="12"/>
      <c r="M399" s="12"/>
      <c r="N399" s="12"/>
      <c r="O399" s="12"/>
      <c r="P399" s="12"/>
      <c r="Q399" s="12"/>
      <c r="R399" s="12"/>
      <c r="S399" s="12"/>
      <c r="T399" s="12"/>
      <c r="U399" s="12"/>
      <c r="V399" s="12"/>
      <c r="W399" s="12"/>
      <c r="X399" s="12"/>
      <c r="Y399" s="12"/>
      <c r="Z399" s="12"/>
      <c r="AA399" s="12"/>
      <c r="AB399" s="12"/>
      <c r="AC399" s="8"/>
      <c r="AD399" s="8"/>
      <c r="AE399" s="7"/>
      <c r="AF399" s="7"/>
      <c r="AG399" s="7"/>
      <c r="AH399" s="7"/>
      <c r="AI399" s="13"/>
      <c r="AX399" s="14"/>
    </row>
    <row r="400" spans="2:50" ht="12.75" customHeight="1" x14ac:dyDescent="0.25">
      <c r="B400" s="6"/>
      <c r="C400" s="9"/>
      <c r="D400" s="7"/>
      <c r="E400" s="7"/>
      <c r="F400" s="7"/>
      <c r="G400" s="55"/>
      <c r="H400" s="11"/>
      <c r="I400" s="7"/>
      <c r="J400" s="7"/>
      <c r="K400" s="12"/>
      <c r="L400" s="12"/>
      <c r="M400" s="12"/>
      <c r="N400" s="12"/>
      <c r="O400" s="12"/>
      <c r="P400" s="12"/>
      <c r="Q400" s="12"/>
      <c r="R400" s="12"/>
      <c r="S400" s="12"/>
      <c r="T400" s="12"/>
      <c r="U400" s="12"/>
      <c r="V400" s="12"/>
      <c r="W400" s="12"/>
      <c r="X400" s="12"/>
      <c r="Y400" s="12"/>
      <c r="Z400" s="12"/>
      <c r="AA400" s="12"/>
      <c r="AB400" s="12"/>
      <c r="AC400" s="8"/>
      <c r="AD400" s="8"/>
      <c r="AE400" s="7"/>
      <c r="AF400" s="7"/>
      <c r="AG400" s="7"/>
      <c r="AH400" s="7"/>
      <c r="AI400" s="13"/>
      <c r="AX400" s="14"/>
    </row>
    <row r="401" spans="2:50" ht="12.75" customHeight="1" x14ac:dyDescent="0.25">
      <c r="B401" s="6"/>
      <c r="C401" s="9"/>
      <c r="D401" s="7"/>
      <c r="E401" s="7"/>
      <c r="F401" s="7"/>
      <c r="G401" s="55"/>
      <c r="H401" s="11"/>
      <c r="I401" s="7"/>
      <c r="J401" s="7"/>
      <c r="K401" s="12"/>
      <c r="L401" s="12"/>
      <c r="M401" s="12"/>
      <c r="N401" s="12"/>
      <c r="O401" s="12"/>
      <c r="P401" s="12"/>
      <c r="Q401" s="12"/>
      <c r="R401" s="12"/>
      <c r="S401" s="12"/>
      <c r="T401" s="12"/>
      <c r="U401" s="12"/>
      <c r="V401" s="12"/>
      <c r="W401" s="12"/>
      <c r="X401" s="12"/>
      <c r="Y401" s="12"/>
      <c r="Z401" s="12"/>
      <c r="AA401" s="12"/>
      <c r="AB401" s="12"/>
      <c r="AC401" s="8"/>
      <c r="AD401" s="8"/>
      <c r="AE401" s="7"/>
      <c r="AF401" s="7"/>
      <c r="AG401" s="7"/>
      <c r="AH401" s="7"/>
      <c r="AI401" s="13"/>
      <c r="AX401" s="14"/>
    </row>
    <row r="402" spans="2:50" ht="12.75" customHeight="1" x14ac:dyDescent="0.25">
      <c r="B402" s="6"/>
      <c r="C402" s="9"/>
      <c r="D402" s="7"/>
      <c r="E402" s="7"/>
      <c r="F402" s="7"/>
      <c r="G402" s="55"/>
      <c r="H402" s="11"/>
      <c r="I402" s="7"/>
      <c r="J402" s="7"/>
      <c r="K402" s="12"/>
      <c r="L402" s="12"/>
      <c r="M402" s="12"/>
      <c r="N402" s="12"/>
      <c r="O402" s="12"/>
      <c r="P402" s="12"/>
      <c r="Q402" s="12"/>
      <c r="R402" s="12"/>
      <c r="S402" s="12"/>
      <c r="T402" s="12"/>
      <c r="U402" s="12"/>
      <c r="V402" s="12"/>
      <c r="W402" s="12"/>
      <c r="X402" s="12"/>
      <c r="Y402" s="12"/>
      <c r="Z402" s="12"/>
      <c r="AA402" s="12"/>
      <c r="AB402" s="12"/>
      <c r="AC402" s="8"/>
      <c r="AD402" s="8"/>
      <c r="AE402" s="7"/>
      <c r="AF402" s="7"/>
      <c r="AG402" s="7"/>
      <c r="AH402" s="7"/>
      <c r="AI402" s="13"/>
      <c r="AX402" s="14"/>
    </row>
    <row r="403" spans="2:50" ht="12.75" customHeight="1" x14ac:dyDescent="0.25">
      <c r="B403" s="6"/>
      <c r="C403" s="9"/>
      <c r="D403" s="7"/>
      <c r="E403" s="7"/>
      <c r="F403" s="7"/>
      <c r="G403" s="55"/>
      <c r="H403" s="11"/>
      <c r="I403" s="7"/>
      <c r="J403" s="7"/>
      <c r="K403" s="12"/>
      <c r="L403" s="12"/>
      <c r="M403" s="12"/>
      <c r="N403" s="12"/>
      <c r="O403" s="12"/>
      <c r="P403" s="12"/>
      <c r="Q403" s="12"/>
      <c r="R403" s="12"/>
      <c r="S403" s="12"/>
      <c r="T403" s="12"/>
      <c r="U403" s="12"/>
      <c r="V403" s="12"/>
      <c r="W403" s="12"/>
      <c r="X403" s="12"/>
      <c r="Y403" s="12"/>
      <c r="Z403" s="12"/>
      <c r="AA403" s="12"/>
      <c r="AB403" s="12"/>
      <c r="AC403" s="8"/>
      <c r="AD403" s="8"/>
      <c r="AE403" s="7"/>
      <c r="AF403" s="7"/>
      <c r="AG403" s="7"/>
      <c r="AH403" s="7"/>
      <c r="AI403" s="13"/>
      <c r="AX403" s="14"/>
    </row>
    <row r="404" spans="2:50" ht="12.75" customHeight="1" x14ac:dyDescent="0.25">
      <c r="B404" s="6"/>
      <c r="C404" s="9"/>
      <c r="D404" s="7"/>
      <c r="E404" s="7"/>
      <c r="F404" s="7"/>
      <c r="G404" s="55"/>
      <c r="H404" s="11"/>
      <c r="I404" s="7"/>
      <c r="J404" s="7"/>
      <c r="K404" s="12"/>
      <c r="L404" s="12"/>
      <c r="M404" s="12"/>
      <c r="N404" s="12"/>
      <c r="O404" s="12"/>
      <c r="P404" s="12"/>
      <c r="Q404" s="12"/>
      <c r="R404" s="12"/>
      <c r="S404" s="12"/>
      <c r="T404" s="12"/>
      <c r="U404" s="12"/>
      <c r="V404" s="12"/>
      <c r="W404" s="12"/>
      <c r="X404" s="12"/>
      <c r="Y404" s="12"/>
      <c r="Z404" s="12"/>
      <c r="AA404" s="12"/>
      <c r="AB404" s="12"/>
      <c r="AC404" s="8"/>
      <c r="AD404" s="8"/>
      <c r="AE404" s="7"/>
      <c r="AF404" s="7"/>
      <c r="AG404" s="7"/>
      <c r="AH404" s="7"/>
      <c r="AI404" s="13"/>
      <c r="AX404" s="14"/>
    </row>
    <row r="405" spans="2:50" ht="12.75" customHeight="1" x14ac:dyDescent="0.25">
      <c r="B405" s="6"/>
      <c r="C405" s="9"/>
      <c r="D405" s="7"/>
      <c r="E405" s="7"/>
      <c r="F405" s="7"/>
      <c r="G405" s="55"/>
      <c r="H405" s="11"/>
      <c r="I405" s="7"/>
      <c r="J405" s="7"/>
      <c r="K405" s="12"/>
      <c r="L405" s="12"/>
      <c r="M405" s="12"/>
      <c r="N405" s="12"/>
      <c r="O405" s="12"/>
      <c r="P405" s="12"/>
      <c r="Q405" s="12"/>
      <c r="R405" s="12"/>
      <c r="S405" s="12"/>
      <c r="T405" s="12"/>
      <c r="U405" s="12"/>
      <c r="V405" s="12"/>
      <c r="W405" s="12"/>
      <c r="X405" s="12"/>
      <c r="Y405" s="12"/>
      <c r="Z405" s="12"/>
      <c r="AA405" s="12"/>
      <c r="AB405" s="12"/>
      <c r="AC405" s="8"/>
      <c r="AD405" s="8"/>
      <c r="AE405" s="7"/>
      <c r="AF405" s="7"/>
      <c r="AG405" s="7"/>
      <c r="AH405" s="7"/>
      <c r="AI405" s="13"/>
      <c r="AX405" s="14"/>
    </row>
    <row r="406" spans="2:50" ht="12.75" customHeight="1" x14ac:dyDescent="0.25">
      <c r="B406" s="6"/>
      <c r="C406" s="9"/>
      <c r="D406" s="7"/>
      <c r="E406" s="7"/>
      <c r="F406" s="7"/>
      <c r="G406" s="55"/>
      <c r="H406" s="11"/>
      <c r="I406" s="7"/>
      <c r="J406" s="7"/>
      <c r="K406" s="12"/>
      <c r="L406" s="12"/>
      <c r="M406" s="12"/>
      <c r="N406" s="12"/>
      <c r="O406" s="12"/>
      <c r="P406" s="12"/>
      <c r="Q406" s="12"/>
      <c r="R406" s="12"/>
      <c r="S406" s="12"/>
      <c r="T406" s="12"/>
      <c r="U406" s="12"/>
      <c r="V406" s="12"/>
      <c r="W406" s="12"/>
      <c r="X406" s="12"/>
      <c r="Y406" s="12"/>
      <c r="Z406" s="12"/>
      <c r="AA406" s="12"/>
      <c r="AB406" s="12"/>
      <c r="AC406" s="8"/>
      <c r="AD406" s="8"/>
      <c r="AE406" s="7"/>
      <c r="AF406" s="7"/>
      <c r="AG406" s="7"/>
      <c r="AH406" s="7"/>
      <c r="AI406" s="13"/>
      <c r="AX406" s="14"/>
    </row>
    <row r="407" spans="2:50" ht="12.75" customHeight="1" x14ac:dyDescent="0.25">
      <c r="B407" s="6"/>
      <c r="C407" s="9"/>
      <c r="D407" s="7"/>
      <c r="E407" s="7"/>
      <c r="F407" s="7"/>
      <c r="G407" s="55"/>
      <c r="H407" s="11"/>
      <c r="I407" s="7"/>
      <c r="J407" s="7"/>
      <c r="K407" s="12"/>
      <c r="L407" s="12"/>
      <c r="M407" s="12"/>
      <c r="N407" s="12"/>
      <c r="O407" s="12"/>
      <c r="P407" s="12"/>
      <c r="Q407" s="12"/>
      <c r="R407" s="12"/>
      <c r="S407" s="12"/>
      <c r="T407" s="12"/>
      <c r="U407" s="12"/>
      <c r="V407" s="12"/>
      <c r="W407" s="12"/>
      <c r="X407" s="12"/>
      <c r="Y407" s="12"/>
      <c r="Z407" s="12"/>
      <c r="AA407" s="12"/>
      <c r="AB407" s="12"/>
      <c r="AC407" s="8"/>
      <c r="AD407" s="8"/>
      <c r="AE407" s="7"/>
      <c r="AF407" s="7"/>
      <c r="AG407" s="7"/>
      <c r="AH407" s="7"/>
      <c r="AI407" s="13"/>
      <c r="AX407" s="14"/>
    </row>
    <row r="408" spans="2:50" ht="12.75" customHeight="1" x14ac:dyDescent="0.25">
      <c r="B408" s="6"/>
      <c r="C408" s="9"/>
      <c r="D408" s="7"/>
      <c r="E408" s="7"/>
      <c r="F408" s="7"/>
      <c r="G408" s="55"/>
      <c r="H408" s="11"/>
      <c r="I408" s="7"/>
      <c r="J408" s="7"/>
      <c r="K408" s="12"/>
      <c r="L408" s="12"/>
      <c r="M408" s="12"/>
      <c r="N408" s="12"/>
      <c r="O408" s="12"/>
      <c r="P408" s="12"/>
      <c r="Q408" s="12"/>
      <c r="R408" s="12"/>
      <c r="S408" s="12"/>
      <c r="T408" s="12"/>
      <c r="U408" s="12"/>
      <c r="V408" s="12"/>
      <c r="W408" s="12"/>
      <c r="X408" s="12"/>
      <c r="Y408" s="12"/>
      <c r="Z408" s="12"/>
      <c r="AA408" s="12"/>
      <c r="AB408" s="12"/>
      <c r="AC408" s="8"/>
      <c r="AD408" s="8"/>
      <c r="AE408" s="7"/>
      <c r="AF408" s="7"/>
      <c r="AG408" s="7"/>
      <c r="AH408" s="7"/>
      <c r="AI408" s="13"/>
      <c r="AX408" s="14"/>
    </row>
    <row r="409" spans="2:50" ht="12.75" customHeight="1" x14ac:dyDescent="0.25">
      <c r="B409" s="6"/>
      <c r="C409" s="9"/>
      <c r="D409" s="7"/>
      <c r="E409" s="7"/>
      <c r="F409" s="7"/>
      <c r="G409" s="55"/>
      <c r="H409" s="11"/>
      <c r="I409" s="7"/>
      <c r="J409" s="7"/>
      <c r="K409" s="12"/>
      <c r="L409" s="12"/>
      <c r="M409" s="12"/>
      <c r="N409" s="12"/>
      <c r="O409" s="12"/>
      <c r="P409" s="12"/>
      <c r="Q409" s="12"/>
      <c r="R409" s="12"/>
      <c r="S409" s="12"/>
      <c r="T409" s="12"/>
      <c r="U409" s="12"/>
      <c r="V409" s="12"/>
      <c r="W409" s="12"/>
      <c r="X409" s="12"/>
      <c r="Y409" s="12"/>
      <c r="Z409" s="12"/>
      <c r="AA409" s="12"/>
      <c r="AB409" s="12"/>
      <c r="AC409" s="8"/>
      <c r="AD409" s="8"/>
      <c r="AE409" s="7"/>
      <c r="AF409" s="7"/>
      <c r="AG409" s="7"/>
      <c r="AH409" s="7"/>
      <c r="AI409" s="13"/>
      <c r="AX409" s="14"/>
    </row>
    <row r="410" spans="2:50" ht="12.75" customHeight="1" x14ac:dyDescent="0.25">
      <c r="B410" s="6"/>
      <c r="C410" s="9"/>
      <c r="D410" s="7"/>
      <c r="E410" s="7"/>
      <c r="F410" s="7"/>
      <c r="G410" s="55"/>
      <c r="H410" s="11"/>
      <c r="I410" s="7"/>
      <c r="J410" s="7"/>
      <c r="K410" s="12"/>
      <c r="L410" s="12"/>
      <c r="M410" s="12"/>
      <c r="N410" s="12"/>
      <c r="O410" s="12"/>
      <c r="P410" s="12"/>
      <c r="Q410" s="12"/>
      <c r="R410" s="12"/>
      <c r="S410" s="12"/>
      <c r="T410" s="12"/>
      <c r="U410" s="12"/>
      <c r="V410" s="12"/>
      <c r="W410" s="12"/>
      <c r="X410" s="12"/>
      <c r="Y410" s="12"/>
      <c r="Z410" s="12"/>
      <c r="AA410" s="12"/>
      <c r="AB410" s="12"/>
      <c r="AC410" s="8"/>
      <c r="AD410" s="8"/>
      <c r="AE410" s="7"/>
      <c r="AF410" s="7"/>
      <c r="AG410" s="7"/>
      <c r="AH410" s="7"/>
      <c r="AI410" s="13"/>
      <c r="AX410" s="14"/>
    </row>
    <row r="411" spans="2:50" ht="12.75" customHeight="1" x14ac:dyDescent="0.25">
      <c r="B411" s="6"/>
      <c r="C411" s="9"/>
      <c r="D411" s="7"/>
      <c r="E411" s="7"/>
      <c r="F411" s="7"/>
      <c r="G411" s="55"/>
      <c r="H411" s="11"/>
      <c r="I411" s="7"/>
      <c r="J411" s="7"/>
      <c r="K411" s="12"/>
      <c r="L411" s="12"/>
      <c r="M411" s="12"/>
      <c r="N411" s="12"/>
      <c r="O411" s="12"/>
      <c r="P411" s="12"/>
      <c r="Q411" s="12"/>
      <c r="R411" s="12"/>
      <c r="S411" s="12"/>
      <c r="T411" s="12"/>
      <c r="U411" s="12"/>
      <c r="V411" s="12"/>
      <c r="W411" s="12"/>
      <c r="X411" s="12"/>
      <c r="Y411" s="12"/>
      <c r="Z411" s="12"/>
      <c r="AA411" s="12"/>
      <c r="AB411" s="12"/>
      <c r="AC411" s="8"/>
      <c r="AD411" s="8"/>
      <c r="AE411" s="7"/>
      <c r="AF411" s="7"/>
      <c r="AG411" s="7"/>
      <c r="AH411" s="7"/>
      <c r="AI411" s="13"/>
      <c r="AX411" s="14"/>
    </row>
    <row r="412" spans="2:50" ht="12.75" customHeight="1" x14ac:dyDescent="0.25">
      <c r="B412" s="6"/>
      <c r="C412" s="9"/>
      <c r="D412" s="7"/>
      <c r="E412" s="7"/>
      <c r="F412" s="7"/>
      <c r="G412" s="55"/>
      <c r="H412" s="11"/>
      <c r="I412" s="7"/>
      <c r="J412" s="7"/>
      <c r="K412" s="12"/>
      <c r="L412" s="12"/>
      <c r="M412" s="12"/>
      <c r="N412" s="12"/>
      <c r="O412" s="12"/>
      <c r="P412" s="12"/>
      <c r="Q412" s="12"/>
      <c r="R412" s="12"/>
      <c r="S412" s="12"/>
      <c r="T412" s="12"/>
      <c r="U412" s="12"/>
      <c r="V412" s="12"/>
      <c r="W412" s="12"/>
      <c r="X412" s="12"/>
      <c r="Y412" s="12"/>
      <c r="Z412" s="12"/>
      <c r="AA412" s="12"/>
      <c r="AB412" s="12"/>
      <c r="AC412" s="8"/>
      <c r="AD412" s="8"/>
      <c r="AE412" s="7"/>
      <c r="AF412" s="7"/>
      <c r="AG412" s="7"/>
      <c r="AH412" s="7"/>
      <c r="AI412" s="13"/>
      <c r="AX412" s="14"/>
    </row>
    <row r="413" spans="2:50" ht="12.75" customHeight="1" x14ac:dyDescent="0.25">
      <c r="B413" s="6"/>
      <c r="C413" s="9"/>
      <c r="D413" s="7"/>
      <c r="E413" s="7"/>
      <c r="F413" s="7"/>
      <c r="G413" s="55"/>
      <c r="H413" s="11"/>
      <c r="I413" s="7"/>
      <c r="J413" s="7"/>
      <c r="K413" s="12"/>
      <c r="L413" s="12"/>
      <c r="M413" s="12"/>
      <c r="N413" s="12"/>
      <c r="O413" s="12"/>
      <c r="P413" s="12"/>
      <c r="Q413" s="12"/>
      <c r="R413" s="12"/>
      <c r="S413" s="12"/>
      <c r="T413" s="12"/>
      <c r="U413" s="12"/>
      <c r="V413" s="12"/>
      <c r="W413" s="12"/>
      <c r="X413" s="12"/>
      <c r="Y413" s="12"/>
      <c r="Z413" s="12"/>
      <c r="AA413" s="12"/>
      <c r="AB413" s="12"/>
      <c r="AC413" s="8"/>
      <c r="AD413" s="8"/>
      <c r="AE413" s="7"/>
      <c r="AF413" s="7"/>
      <c r="AG413" s="7"/>
      <c r="AH413" s="7"/>
      <c r="AI413" s="13"/>
      <c r="AX413" s="14"/>
    </row>
    <row r="414" spans="2:50" ht="12.75" customHeight="1" x14ac:dyDescent="0.25">
      <c r="B414" s="6"/>
      <c r="C414" s="9"/>
      <c r="D414" s="7"/>
      <c r="E414" s="7"/>
      <c r="F414" s="7"/>
      <c r="G414" s="55"/>
      <c r="H414" s="11"/>
      <c r="I414" s="7"/>
      <c r="J414" s="7"/>
      <c r="K414" s="12"/>
      <c r="L414" s="12"/>
      <c r="M414" s="12"/>
      <c r="N414" s="12"/>
      <c r="O414" s="12"/>
      <c r="P414" s="12"/>
      <c r="Q414" s="12"/>
      <c r="R414" s="12"/>
      <c r="S414" s="12"/>
      <c r="T414" s="12"/>
      <c r="U414" s="12"/>
      <c r="V414" s="12"/>
      <c r="W414" s="12"/>
      <c r="X414" s="12"/>
      <c r="Y414" s="12"/>
      <c r="Z414" s="12"/>
      <c r="AA414" s="12"/>
      <c r="AB414" s="12"/>
      <c r="AC414" s="8"/>
      <c r="AD414" s="8"/>
      <c r="AE414" s="7"/>
      <c r="AF414" s="7"/>
      <c r="AG414" s="7"/>
      <c r="AH414" s="7"/>
      <c r="AI414" s="13"/>
      <c r="AX414" s="14"/>
    </row>
    <row r="415" spans="2:50" ht="12.75" customHeight="1" x14ac:dyDescent="0.25">
      <c r="B415" s="6"/>
      <c r="C415" s="9"/>
      <c r="D415" s="7"/>
      <c r="E415" s="7"/>
      <c r="F415" s="7"/>
      <c r="G415" s="55"/>
      <c r="H415" s="11"/>
      <c r="I415" s="7"/>
      <c r="J415" s="7"/>
      <c r="K415" s="12"/>
      <c r="L415" s="12"/>
      <c r="M415" s="12"/>
      <c r="N415" s="12"/>
      <c r="O415" s="12"/>
      <c r="P415" s="12"/>
      <c r="Q415" s="12"/>
      <c r="R415" s="12"/>
      <c r="S415" s="12"/>
      <c r="T415" s="12"/>
      <c r="U415" s="12"/>
      <c r="V415" s="12"/>
      <c r="W415" s="12"/>
      <c r="X415" s="12"/>
      <c r="Y415" s="12"/>
      <c r="Z415" s="12"/>
      <c r="AA415" s="12"/>
      <c r="AB415" s="12"/>
      <c r="AC415" s="8"/>
      <c r="AD415" s="8"/>
      <c r="AE415" s="7"/>
      <c r="AF415" s="7"/>
      <c r="AG415" s="7"/>
      <c r="AH415" s="7"/>
      <c r="AI415" s="13"/>
      <c r="AX415" s="14"/>
    </row>
    <row r="416" spans="2:50" ht="12.75" customHeight="1" x14ac:dyDescent="0.25">
      <c r="B416" s="6"/>
      <c r="C416" s="9"/>
      <c r="D416" s="7"/>
      <c r="E416" s="7"/>
      <c r="F416" s="7"/>
      <c r="G416" s="55"/>
      <c r="H416" s="11"/>
      <c r="I416" s="7"/>
      <c r="J416" s="7"/>
      <c r="K416" s="12"/>
      <c r="L416" s="12"/>
      <c r="M416" s="12"/>
      <c r="N416" s="12"/>
      <c r="O416" s="12"/>
      <c r="P416" s="12"/>
      <c r="Q416" s="12"/>
      <c r="R416" s="12"/>
      <c r="S416" s="12"/>
      <c r="T416" s="12"/>
      <c r="U416" s="12"/>
      <c r="V416" s="12"/>
      <c r="W416" s="12"/>
      <c r="X416" s="12"/>
      <c r="Y416" s="12"/>
      <c r="Z416" s="12"/>
      <c r="AA416" s="12"/>
      <c r="AB416" s="12"/>
      <c r="AC416" s="8"/>
      <c r="AD416" s="8"/>
      <c r="AE416" s="7"/>
      <c r="AF416" s="7"/>
      <c r="AG416" s="7"/>
      <c r="AH416" s="7"/>
      <c r="AI416" s="13"/>
      <c r="AX416" s="14"/>
    </row>
    <row r="417" spans="2:50" ht="12.75" customHeight="1" x14ac:dyDescent="0.25">
      <c r="B417" s="6"/>
      <c r="C417" s="9"/>
      <c r="D417" s="7"/>
      <c r="E417" s="7"/>
      <c r="F417" s="7"/>
      <c r="G417" s="55"/>
      <c r="H417" s="11"/>
      <c r="I417" s="7"/>
      <c r="J417" s="7"/>
      <c r="K417" s="12"/>
      <c r="L417" s="12"/>
      <c r="M417" s="12"/>
      <c r="N417" s="12"/>
      <c r="O417" s="12"/>
      <c r="P417" s="12"/>
      <c r="Q417" s="12"/>
      <c r="R417" s="12"/>
      <c r="S417" s="12"/>
      <c r="T417" s="12"/>
      <c r="U417" s="12"/>
      <c r="V417" s="12"/>
      <c r="W417" s="12"/>
      <c r="X417" s="12"/>
      <c r="Y417" s="12"/>
      <c r="Z417" s="12"/>
      <c r="AA417" s="12"/>
      <c r="AB417" s="12"/>
      <c r="AC417" s="8"/>
      <c r="AD417" s="8"/>
      <c r="AE417" s="7"/>
      <c r="AF417" s="7"/>
      <c r="AG417" s="7"/>
      <c r="AH417" s="7"/>
      <c r="AI417" s="13"/>
      <c r="AX417" s="14"/>
    </row>
    <row r="418" spans="2:50" ht="12.75" customHeight="1" x14ac:dyDescent="0.25">
      <c r="B418" s="6"/>
      <c r="C418" s="9"/>
      <c r="D418" s="7"/>
      <c r="E418" s="7"/>
      <c r="F418" s="7"/>
      <c r="G418" s="55"/>
      <c r="H418" s="11"/>
      <c r="I418" s="7"/>
      <c r="J418" s="7"/>
      <c r="K418" s="12"/>
      <c r="L418" s="12"/>
      <c r="M418" s="12"/>
      <c r="N418" s="12"/>
      <c r="O418" s="12"/>
      <c r="P418" s="12"/>
      <c r="Q418" s="12"/>
      <c r="R418" s="12"/>
      <c r="S418" s="12"/>
      <c r="T418" s="12"/>
      <c r="U418" s="12"/>
      <c r="V418" s="12"/>
      <c r="W418" s="12"/>
      <c r="X418" s="12"/>
      <c r="Y418" s="12"/>
      <c r="Z418" s="12"/>
      <c r="AA418" s="12"/>
      <c r="AB418" s="12"/>
      <c r="AC418" s="8"/>
      <c r="AD418" s="8"/>
      <c r="AE418" s="7"/>
      <c r="AF418" s="7"/>
      <c r="AG418" s="7"/>
      <c r="AH418" s="7"/>
      <c r="AI418" s="13"/>
      <c r="AX418" s="14"/>
    </row>
    <row r="419" spans="2:50" ht="12.75" customHeight="1" x14ac:dyDescent="0.25">
      <c r="B419" s="6"/>
      <c r="C419" s="9"/>
      <c r="D419" s="7"/>
      <c r="E419" s="7"/>
      <c r="F419" s="7"/>
      <c r="G419" s="55"/>
      <c r="H419" s="11"/>
      <c r="I419" s="7"/>
      <c r="J419" s="7"/>
      <c r="K419" s="12"/>
      <c r="L419" s="12"/>
      <c r="M419" s="12"/>
      <c r="N419" s="12"/>
      <c r="O419" s="12"/>
      <c r="P419" s="12"/>
      <c r="Q419" s="12"/>
      <c r="R419" s="12"/>
      <c r="S419" s="12"/>
      <c r="T419" s="12"/>
      <c r="U419" s="12"/>
      <c r="V419" s="12"/>
      <c r="W419" s="12"/>
      <c r="X419" s="12"/>
      <c r="Y419" s="12"/>
      <c r="Z419" s="12"/>
      <c r="AA419" s="12"/>
      <c r="AB419" s="12"/>
      <c r="AC419" s="8"/>
      <c r="AD419" s="8"/>
      <c r="AE419" s="7"/>
      <c r="AF419" s="7"/>
      <c r="AG419" s="7"/>
      <c r="AH419" s="7"/>
      <c r="AI419" s="13"/>
      <c r="AX419" s="14"/>
    </row>
    <row r="420" spans="2:50" ht="12.75" customHeight="1" x14ac:dyDescent="0.25">
      <c r="B420" s="6"/>
      <c r="C420" s="9"/>
      <c r="D420" s="7"/>
      <c r="E420" s="7"/>
      <c r="F420" s="7"/>
      <c r="G420" s="55"/>
      <c r="H420" s="11"/>
      <c r="I420" s="7"/>
      <c r="J420" s="7"/>
      <c r="K420" s="12"/>
      <c r="L420" s="12"/>
      <c r="M420" s="12"/>
      <c r="N420" s="12"/>
      <c r="O420" s="12"/>
      <c r="P420" s="12"/>
      <c r="Q420" s="12"/>
      <c r="R420" s="12"/>
      <c r="S420" s="12"/>
      <c r="T420" s="12"/>
      <c r="U420" s="12"/>
      <c r="V420" s="12"/>
      <c r="W420" s="12"/>
      <c r="X420" s="12"/>
      <c r="Y420" s="12"/>
      <c r="Z420" s="12"/>
      <c r="AA420" s="12"/>
      <c r="AB420" s="12"/>
      <c r="AC420" s="8"/>
      <c r="AD420" s="8"/>
      <c r="AE420" s="7"/>
      <c r="AF420" s="7"/>
      <c r="AG420" s="7"/>
      <c r="AH420" s="7"/>
      <c r="AI420" s="13"/>
      <c r="AX420" s="14"/>
    </row>
    <row r="421" spans="2:50" ht="12.75" customHeight="1" x14ac:dyDescent="0.25">
      <c r="B421" s="6"/>
      <c r="C421" s="9"/>
      <c r="D421" s="7"/>
      <c r="E421" s="7"/>
      <c r="F421" s="7"/>
      <c r="G421" s="55"/>
      <c r="H421" s="11"/>
      <c r="I421" s="7"/>
      <c r="J421" s="7"/>
      <c r="K421" s="12"/>
      <c r="L421" s="12"/>
      <c r="M421" s="12"/>
      <c r="N421" s="12"/>
      <c r="O421" s="12"/>
      <c r="P421" s="12"/>
      <c r="Q421" s="12"/>
      <c r="R421" s="12"/>
      <c r="S421" s="12"/>
      <c r="T421" s="12"/>
      <c r="U421" s="12"/>
      <c r="V421" s="12"/>
      <c r="W421" s="12"/>
      <c r="X421" s="12"/>
      <c r="Y421" s="12"/>
      <c r="Z421" s="12"/>
      <c r="AA421" s="12"/>
      <c r="AB421" s="12"/>
      <c r="AC421" s="8"/>
      <c r="AD421" s="8"/>
      <c r="AE421" s="7"/>
      <c r="AF421" s="7"/>
      <c r="AG421" s="7"/>
      <c r="AH421" s="7"/>
      <c r="AI421" s="13"/>
      <c r="AX421" s="14"/>
    </row>
    <row r="422" spans="2:50" ht="12.75" customHeight="1" x14ac:dyDescent="0.25">
      <c r="B422" s="6"/>
      <c r="C422" s="9"/>
      <c r="D422" s="7"/>
      <c r="E422" s="7"/>
      <c r="F422" s="7"/>
      <c r="G422" s="55"/>
      <c r="H422" s="11"/>
      <c r="I422" s="7"/>
      <c r="J422" s="7"/>
      <c r="K422" s="12"/>
      <c r="L422" s="12"/>
      <c r="M422" s="12"/>
      <c r="N422" s="12"/>
      <c r="O422" s="12"/>
      <c r="P422" s="12"/>
      <c r="Q422" s="12"/>
      <c r="R422" s="12"/>
      <c r="S422" s="12"/>
      <c r="T422" s="12"/>
      <c r="U422" s="12"/>
      <c r="V422" s="12"/>
      <c r="W422" s="12"/>
      <c r="X422" s="12"/>
      <c r="Y422" s="12"/>
      <c r="Z422" s="12"/>
      <c r="AA422" s="12"/>
      <c r="AB422" s="12"/>
      <c r="AC422" s="8"/>
      <c r="AD422" s="8"/>
      <c r="AE422" s="7"/>
      <c r="AF422" s="7"/>
      <c r="AG422" s="7"/>
      <c r="AH422" s="7"/>
      <c r="AI422" s="13"/>
      <c r="AX422" s="14"/>
    </row>
    <row r="423" spans="2:50" ht="12.75" customHeight="1" x14ac:dyDescent="0.25">
      <c r="B423" s="6"/>
      <c r="C423" s="9"/>
      <c r="D423" s="7"/>
      <c r="E423" s="7"/>
      <c r="F423" s="7"/>
      <c r="G423" s="55"/>
      <c r="H423" s="11"/>
      <c r="I423" s="7"/>
      <c r="J423" s="7"/>
      <c r="K423" s="12"/>
      <c r="L423" s="12"/>
      <c r="M423" s="12"/>
      <c r="N423" s="12"/>
      <c r="O423" s="12"/>
      <c r="P423" s="12"/>
      <c r="Q423" s="12"/>
      <c r="R423" s="12"/>
      <c r="S423" s="12"/>
      <c r="T423" s="12"/>
      <c r="U423" s="12"/>
      <c r="V423" s="12"/>
      <c r="W423" s="12"/>
      <c r="X423" s="12"/>
      <c r="Y423" s="12"/>
      <c r="Z423" s="12"/>
      <c r="AA423" s="12"/>
      <c r="AB423" s="12"/>
      <c r="AC423" s="8"/>
      <c r="AD423" s="8"/>
      <c r="AE423" s="7"/>
      <c r="AF423" s="7"/>
      <c r="AG423" s="7"/>
      <c r="AH423" s="7"/>
      <c r="AI423" s="13"/>
      <c r="AX423" s="14"/>
    </row>
    <row r="424" spans="2:50" ht="12.75" customHeight="1" x14ac:dyDescent="0.25">
      <c r="B424" s="6"/>
      <c r="C424" s="9"/>
      <c r="D424" s="7"/>
      <c r="E424" s="7"/>
      <c r="F424" s="7"/>
      <c r="G424" s="55"/>
      <c r="H424" s="11"/>
      <c r="I424" s="7"/>
      <c r="J424" s="7"/>
      <c r="K424" s="12"/>
      <c r="L424" s="12"/>
      <c r="M424" s="12"/>
      <c r="N424" s="12"/>
      <c r="O424" s="12"/>
      <c r="P424" s="12"/>
      <c r="Q424" s="12"/>
      <c r="R424" s="12"/>
      <c r="S424" s="12"/>
      <c r="T424" s="12"/>
      <c r="U424" s="12"/>
      <c r="V424" s="12"/>
      <c r="W424" s="12"/>
      <c r="X424" s="12"/>
      <c r="Y424" s="12"/>
      <c r="Z424" s="12"/>
      <c r="AA424" s="12"/>
      <c r="AB424" s="12"/>
      <c r="AC424" s="8"/>
      <c r="AD424" s="8"/>
      <c r="AE424" s="7"/>
      <c r="AF424" s="7"/>
      <c r="AG424" s="7"/>
      <c r="AH424" s="7"/>
      <c r="AI424" s="13"/>
      <c r="AX424" s="14"/>
    </row>
    <row r="425" spans="2:50" ht="12.75" customHeight="1" x14ac:dyDescent="0.25">
      <c r="B425" s="6"/>
      <c r="C425" s="9"/>
      <c r="D425" s="7"/>
      <c r="E425" s="7"/>
      <c r="F425" s="7"/>
      <c r="G425" s="55"/>
      <c r="H425" s="11"/>
      <c r="I425" s="7"/>
      <c r="J425" s="7"/>
      <c r="K425" s="12"/>
      <c r="L425" s="12"/>
      <c r="M425" s="12"/>
      <c r="N425" s="12"/>
      <c r="O425" s="12"/>
      <c r="P425" s="12"/>
      <c r="Q425" s="12"/>
      <c r="R425" s="12"/>
      <c r="S425" s="12"/>
      <c r="T425" s="12"/>
      <c r="U425" s="12"/>
      <c r="V425" s="12"/>
      <c r="W425" s="12"/>
      <c r="X425" s="12"/>
      <c r="Y425" s="12"/>
      <c r="Z425" s="12"/>
      <c r="AA425" s="12"/>
      <c r="AB425" s="12"/>
      <c r="AC425" s="8"/>
      <c r="AD425" s="8"/>
      <c r="AE425" s="7"/>
      <c r="AF425" s="7"/>
      <c r="AG425" s="7"/>
      <c r="AH425" s="7"/>
      <c r="AI425" s="13"/>
      <c r="AX425" s="14"/>
    </row>
    <row r="426" spans="2:50" ht="12.75" customHeight="1" x14ac:dyDescent="0.25">
      <c r="B426" s="6"/>
      <c r="C426" s="9"/>
      <c r="D426" s="7"/>
      <c r="E426" s="7"/>
      <c r="F426" s="7"/>
      <c r="G426" s="55"/>
      <c r="H426" s="11"/>
      <c r="I426" s="7"/>
      <c r="J426" s="7"/>
      <c r="K426" s="12"/>
      <c r="L426" s="12"/>
      <c r="M426" s="12"/>
      <c r="N426" s="12"/>
      <c r="O426" s="12"/>
      <c r="P426" s="12"/>
      <c r="Q426" s="12"/>
      <c r="R426" s="12"/>
      <c r="S426" s="12"/>
      <c r="T426" s="12"/>
      <c r="U426" s="12"/>
      <c r="V426" s="12"/>
      <c r="W426" s="12"/>
      <c r="X426" s="12"/>
      <c r="Y426" s="12"/>
      <c r="Z426" s="12"/>
      <c r="AA426" s="12"/>
      <c r="AB426" s="12"/>
      <c r="AC426" s="8"/>
      <c r="AD426" s="8"/>
      <c r="AE426" s="7"/>
      <c r="AF426" s="7"/>
      <c r="AG426" s="7"/>
      <c r="AH426" s="7"/>
      <c r="AI426" s="13"/>
      <c r="AX426" s="14"/>
    </row>
    <row r="427" spans="2:50" ht="12.75" customHeight="1" x14ac:dyDescent="0.25">
      <c r="B427" s="6"/>
      <c r="C427" s="9"/>
      <c r="D427" s="7"/>
      <c r="E427" s="7"/>
      <c r="F427" s="7"/>
      <c r="G427" s="55"/>
      <c r="H427" s="11"/>
      <c r="I427" s="7"/>
      <c r="J427" s="7"/>
      <c r="K427" s="12"/>
      <c r="L427" s="12"/>
      <c r="M427" s="12"/>
      <c r="N427" s="12"/>
      <c r="O427" s="12"/>
      <c r="P427" s="12"/>
      <c r="Q427" s="12"/>
      <c r="R427" s="12"/>
      <c r="S427" s="12"/>
      <c r="T427" s="12"/>
      <c r="U427" s="12"/>
      <c r="V427" s="12"/>
      <c r="W427" s="12"/>
      <c r="X427" s="12"/>
      <c r="Y427" s="12"/>
      <c r="Z427" s="12"/>
      <c r="AA427" s="12"/>
      <c r="AB427" s="12"/>
      <c r="AC427" s="8"/>
      <c r="AD427" s="8"/>
      <c r="AE427" s="7"/>
      <c r="AF427" s="7"/>
      <c r="AG427" s="7"/>
      <c r="AH427" s="7"/>
      <c r="AI427" s="13"/>
      <c r="AX427" s="14"/>
    </row>
    <row r="428" spans="2:50" ht="12.75" customHeight="1" x14ac:dyDescent="0.25">
      <c r="B428" s="6"/>
      <c r="C428" s="9"/>
      <c r="D428" s="7"/>
      <c r="E428" s="7"/>
      <c r="F428" s="7"/>
      <c r="G428" s="55"/>
      <c r="H428" s="11"/>
      <c r="I428" s="7"/>
      <c r="J428" s="7"/>
      <c r="K428" s="12"/>
      <c r="L428" s="12"/>
      <c r="M428" s="12"/>
      <c r="N428" s="12"/>
      <c r="O428" s="12"/>
      <c r="P428" s="12"/>
      <c r="Q428" s="12"/>
      <c r="R428" s="12"/>
      <c r="S428" s="12"/>
      <c r="T428" s="12"/>
      <c r="U428" s="12"/>
      <c r="V428" s="12"/>
      <c r="W428" s="12"/>
      <c r="X428" s="12"/>
      <c r="Y428" s="12"/>
      <c r="Z428" s="12"/>
      <c r="AA428" s="12"/>
      <c r="AB428" s="12"/>
      <c r="AC428" s="8"/>
      <c r="AD428" s="8"/>
      <c r="AE428" s="7"/>
      <c r="AF428" s="7"/>
      <c r="AG428" s="7"/>
      <c r="AH428" s="7"/>
      <c r="AI428" s="13"/>
      <c r="AX428" s="14"/>
    </row>
    <row r="429" spans="2:50" ht="12.75" customHeight="1" x14ac:dyDescent="0.25">
      <c r="B429" s="6"/>
      <c r="C429" s="9"/>
      <c r="D429" s="7"/>
      <c r="E429" s="7"/>
      <c r="F429" s="7"/>
      <c r="G429" s="55"/>
      <c r="H429" s="11"/>
      <c r="I429" s="7"/>
      <c r="J429" s="7"/>
      <c r="K429" s="12"/>
      <c r="L429" s="12"/>
      <c r="M429" s="12"/>
      <c r="N429" s="12"/>
      <c r="O429" s="12"/>
      <c r="P429" s="12"/>
      <c r="Q429" s="12"/>
      <c r="R429" s="12"/>
      <c r="S429" s="12"/>
      <c r="T429" s="12"/>
      <c r="U429" s="12"/>
      <c r="V429" s="12"/>
      <c r="W429" s="12"/>
      <c r="X429" s="12"/>
      <c r="Y429" s="12"/>
      <c r="Z429" s="12"/>
      <c r="AA429" s="12"/>
      <c r="AB429" s="12"/>
      <c r="AC429" s="8"/>
      <c r="AD429" s="8"/>
      <c r="AE429" s="7"/>
      <c r="AF429" s="7"/>
      <c r="AG429" s="7"/>
      <c r="AH429" s="7"/>
      <c r="AI429" s="13"/>
      <c r="AX429" s="14"/>
    </row>
    <row r="430" spans="2:50" ht="12.75" customHeight="1" x14ac:dyDescent="0.25">
      <c r="B430" s="6"/>
      <c r="C430" s="9"/>
      <c r="D430" s="7"/>
      <c r="E430" s="7"/>
      <c r="F430" s="7"/>
      <c r="G430" s="55"/>
      <c r="H430" s="11"/>
      <c r="I430" s="7"/>
      <c r="J430" s="7"/>
      <c r="K430" s="12"/>
      <c r="L430" s="12"/>
      <c r="M430" s="12"/>
      <c r="N430" s="12"/>
      <c r="O430" s="12"/>
      <c r="P430" s="12"/>
      <c r="Q430" s="12"/>
      <c r="R430" s="12"/>
      <c r="S430" s="12"/>
      <c r="T430" s="12"/>
      <c r="U430" s="12"/>
      <c r="V430" s="12"/>
      <c r="W430" s="12"/>
      <c r="X430" s="12"/>
      <c r="Y430" s="12"/>
      <c r="Z430" s="12"/>
      <c r="AA430" s="12"/>
      <c r="AB430" s="12"/>
      <c r="AC430" s="8"/>
      <c r="AD430" s="8"/>
      <c r="AE430" s="7"/>
      <c r="AF430" s="7"/>
      <c r="AG430" s="7"/>
      <c r="AH430" s="7"/>
      <c r="AI430" s="13"/>
      <c r="AX430" s="14"/>
    </row>
    <row r="431" spans="2:50" ht="12.75" customHeight="1" x14ac:dyDescent="0.25">
      <c r="B431" s="6"/>
      <c r="C431" s="9"/>
      <c r="D431" s="7"/>
      <c r="E431" s="7"/>
      <c r="F431" s="7"/>
      <c r="G431" s="55"/>
      <c r="H431" s="11"/>
      <c r="I431" s="7"/>
      <c r="J431" s="7"/>
      <c r="K431" s="12"/>
      <c r="L431" s="12"/>
      <c r="M431" s="12"/>
      <c r="N431" s="12"/>
      <c r="O431" s="12"/>
      <c r="P431" s="12"/>
      <c r="Q431" s="12"/>
      <c r="R431" s="12"/>
      <c r="S431" s="12"/>
      <c r="T431" s="12"/>
      <c r="U431" s="12"/>
      <c r="V431" s="12"/>
      <c r="W431" s="12"/>
      <c r="X431" s="12"/>
      <c r="Y431" s="12"/>
      <c r="Z431" s="12"/>
      <c r="AA431" s="12"/>
      <c r="AB431" s="12"/>
      <c r="AC431" s="8"/>
      <c r="AD431" s="8"/>
      <c r="AE431" s="7"/>
      <c r="AF431" s="7"/>
      <c r="AG431" s="7"/>
      <c r="AH431" s="7"/>
      <c r="AI431" s="13"/>
      <c r="AX431" s="14"/>
    </row>
    <row r="432" spans="2:50" ht="12.75" customHeight="1" x14ac:dyDescent="0.25">
      <c r="B432" s="6"/>
      <c r="C432" s="9"/>
      <c r="D432" s="7"/>
      <c r="E432" s="7"/>
      <c r="F432" s="7"/>
      <c r="G432" s="55"/>
      <c r="H432" s="11"/>
      <c r="I432" s="7"/>
      <c r="J432" s="7"/>
      <c r="K432" s="12"/>
      <c r="L432" s="12"/>
      <c r="M432" s="12"/>
      <c r="N432" s="12"/>
      <c r="O432" s="12"/>
      <c r="P432" s="12"/>
      <c r="Q432" s="12"/>
      <c r="R432" s="12"/>
      <c r="S432" s="12"/>
      <c r="T432" s="12"/>
      <c r="U432" s="12"/>
      <c r="V432" s="12"/>
      <c r="W432" s="12"/>
      <c r="X432" s="12"/>
      <c r="Y432" s="12"/>
      <c r="Z432" s="12"/>
      <c r="AA432" s="12"/>
      <c r="AB432" s="12"/>
      <c r="AC432" s="8"/>
      <c r="AD432" s="8"/>
      <c r="AE432" s="7"/>
      <c r="AF432" s="7"/>
      <c r="AG432" s="7"/>
      <c r="AH432" s="7"/>
      <c r="AI432" s="13"/>
      <c r="AX432" s="14"/>
    </row>
    <row r="433" spans="2:50" ht="12.75" customHeight="1" x14ac:dyDescent="0.25">
      <c r="B433" s="6"/>
      <c r="C433" s="9"/>
      <c r="D433" s="7"/>
      <c r="E433" s="7"/>
      <c r="F433" s="7"/>
      <c r="G433" s="55"/>
      <c r="H433" s="11"/>
      <c r="I433" s="7"/>
      <c r="J433" s="7"/>
      <c r="K433" s="12"/>
      <c r="L433" s="12"/>
      <c r="M433" s="12"/>
      <c r="N433" s="12"/>
      <c r="O433" s="12"/>
      <c r="P433" s="12"/>
      <c r="Q433" s="12"/>
      <c r="R433" s="12"/>
      <c r="S433" s="12"/>
      <c r="T433" s="12"/>
      <c r="U433" s="12"/>
      <c r="V433" s="12"/>
      <c r="W433" s="12"/>
      <c r="X433" s="12"/>
      <c r="Y433" s="12"/>
      <c r="Z433" s="12"/>
      <c r="AA433" s="12"/>
      <c r="AB433" s="12"/>
      <c r="AC433" s="8"/>
      <c r="AD433" s="8"/>
      <c r="AE433" s="7"/>
      <c r="AF433" s="7"/>
      <c r="AG433" s="7"/>
      <c r="AH433" s="7"/>
      <c r="AI433" s="13"/>
      <c r="AX433" s="14"/>
    </row>
    <row r="434" spans="2:50" ht="12.75" customHeight="1" x14ac:dyDescent="0.25">
      <c r="B434" s="6"/>
      <c r="C434" s="9"/>
      <c r="D434" s="7"/>
      <c r="E434" s="7"/>
      <c r="F434" s="7"/>
      <c r="G434" s="55"/>
      <c r="H434" s="11"/>
      <c r="I434" s="7"/>
      <c r="J434" s="7"/>
      <c r="K434" s="12"/>
      <c r="L434" s="12"/>
      <c r="M434" s="12"/>
      <c r="N434" s="12"/>
      <c r="O434" s="12"/>
      <c r="P434" s="12"/>
      <c r="Q434" s="12"/>
      <c r="R434" s="12"/>
      <c r="S434" s="12"/>
      <c r="T434" s="12"/>
      <c r="U434" s="12"/>
      <c r="V434" s="12"/>
      <c r="W434" s="12"/>
      <c r="X434" s="12"/>
      <c r="Y434" s="12"/>
      <c r="Z434" s="12"/>
      <c r="AA434" s="12"/>
      <c r="AB434" s="12"/>
      <c r="AC434" s="8"/>
      <c r="AD434" s="8"/>
      <c r="AE434" s="7"/>
      <c r="AF434" s="7"/>
      <c r="AG434" s="7"/>
      <c r="AH434" s="7"/>
      <c r="AI434" s="13"/>
      <c r="AX434" s="14"/>
    </row>
    <row r="435" spans="2:50" ht="12.75" customHeight="1" x14ac:dyDescent="0.25">
      <c r="B435" s="6"/>
      <c r="C435" s="9"/>
      <c r="D435" s="7"/>
      <c r="E435" s="7"/>
      <c r="F435" s="7"/>
      <c r="G435" s="55"/>
      <c r="H435" s="11"/>
      <c r="I435" s="7"/>
      <c r="J435" s="7"/>
      <c r="K435" s="12"/>
      <c r="L435" s="12"/>
      <c r="M435" s="12"/>
      <c r="N435" s="12"/>
      <c r="O435" s="12"/>
      <c r="P435" s="12"/>
      <c r="Q435" s="12"/>
      <c r="R435" s="12"/>
      <c r="S435" s="12"/>
      <c r="T435" s="12"/>
      <c r="U435" s="12"/>
      <c r="V435" s="12"/>
      <c r="W435" s="12"/>
      <c r="X435" s="12"/>
      <c r="Y435" s="12"/>
      <c r="Z435" s="12"/>
      <c r="AA435" s="12"/>
      <c r="AB435" s="12"/>
      <c r="AC435" s="8"/>
      <c r="AD435" s="8"/>
      <c r="AE435" s="7"/>
      <c r="AF435" s="7"/>
      <c r="AG435" s="7"/>
      <c r="AH435" s="7"/>
      <c r="AI435" s="13"/>
      <c r="AX435" s="14"/>
    </row>
    <row r="436" spans="2:50" ht="12.75" customHeight="1" x14ac:dyDescent="0.25">
      <c r="B436" s="6"/>
      <c r="C436" s="9"/>
      <c r="D436" s="7"/>
      <c r="E436" s="7"/>
      <c r="F436" s="7"/>
      <c r="G436" s="55"/>
      <c r="H436" s="11"/>
      <c r="I436" s="7"/>
      <c r="J436" s="7"/>
      <c r="K436" s="12"/>
      <c r="L436" s="12"/>
      <c r="M436" s="12"/>
      <c r="N436" s="12"/>
      <c r="O436" s="12"/>
      <c r="P436" s="12"/>
      <c r="Q436" s="12"/>
      <c r="R436" s="12"/>
      <c r="S436" s="12"/>
      <c r="T436" s="12"/>
      <c r="U436" s="12"/>
      <c r="V436" s="12"/>
      <c r="W436" s="12"/>
      <c r="X436" s="12"/>
      <c r="Y436" s="12"/>
      <c r="Z436" s="12"/>
      <c r="AA436" s="12"/>
      <c r="AB436" s="12"/>
      <c r="AC436" s="8"/>
      <c r="AD436" s="8"/>
      <c r="AE436" s="7"/>
      <c r="AF436" s="7"/>
      <c r="AG436" s="7"/>
      <c r="AH436" s="7"/>
      <c r="AI436" s="13"/>
      <c r="AX436" s="14"/>
    </row>
    <row r="437" spans="2:50" ht="12.75" customHeight="1" x14ac:dyDescent="0.25">
      <c r="B437" s="6"/>
      <c r="C437" s="9"/>
      <c r="D437" s="7"/>
      <c r="E437" s="7"/>
      <c r="F437" s="7"/>
      <c r="G437" s="55"/>
      <c r="H437" s="11"/>
      <c r="I437" s="7"/>
      <c r="J437" s="7"/>
      <c r="K437" s="12"/>
      <c r="L437" s="12"/>
      <c r="M437" s="12"/>
      <c r="N437" s="12"/>
      <c r="O437" s="12"/>
      <c r="P437" s="12"/>
      <c r="Q437" s="12"/>
      <c r="R437" s="12"/>
      <c r="S437" s="12"/>
      <c r="T437" s="12"/>
      <c r="U437" s="12"/>
      <c r="V437" s="12"/>
      <c r="W437" s="12"/>
      <c r="X437" s="12"/>
      <c r="Y437" s="12"/>
      <c r="Z437" s="12"/>
      <c r="AA437" s="12"/>
      <c r="AB437" s="12"/>
      <c r="AC437" s="8"/>
      <c r="AD437" s="8"/>
      <c r="AE437" s="7"/>
      <c r="AF437" s="7"/>
      <c r="AG437" s="7"/>
      <c r="AH437" s="7"/>
      <c r="AI437" s="13"/>
      <c r="AX437" s="14"/>
    </row>
    <row r="438" spans="2:50" ht="12.75" customHeight="1" x14ac:dyDescent="0.25">
      <c r="B438" s="6"/>
      <c r="C438" s="9"/>
      <c r="D438" s="7"/>
      <c r="E438" s="7"/>
      <c r="F438" s="7"/>
      <c r="G438" s="55"/>
      <c r="H438" s="11"/>
      <c r="I438" s="7"/>
      <c r="J438" s="7"/>
      <c r="K438" s="12"/>
      <c r="L438" s="12"/>
      <c r="M438" s="12"/>
      <c r="N438" s="12"/>
      <c r="O438" s="12"/>
      <c r="P438" s="12"/>
      <c r="Q438" s="12"/>
      <c r="R438" s="12"/>
      <c r="S438" s="12"/>
      <c r="T438" s="12"/>
      <c r="U438" s="12"/>
      <c r="V438" s="12"/>
      <c r="W438" s="12"/>
      <c r="X438" s="12"/>
      <c r="Y438" s="12"/>
      <c r="Z438" s="12"/>
      <c r="AA438" s="12"/>
      <c r="AB438" s="12"/>
      <c r="AC438" s="8"/>
      <c r="AD438" s="8"/>
      <c r="AE438" s="7"/>
      <c r="AF438" s="7"/>
      <c r="AG438" s="7"/>
      <c r="AH438" s="7"/>
      <c r="AI438" s="13"/>
      <c r="AX438" s="14"/>
    </row>
    <row r="439" spans="2:50" ht="12.75" customHeight="1" x14ac:dyDescent="0.25">
      <c r="B439" s="6"/>
      <c r="C439" s="9"/>
      <c r="D439" s="7"/>
      <c r="E439" s="7"/>
      <c r="F439" s="7"/>
      <c r="G439" s="55"/>
      <c r="H439" s="11"/>
      <c r="I439" s="7"/>
      <c r="J439" s="7"/>
      <c r="K439" s="12"/>
      <c r="L439" s="12"/>
      <c r="M439" s="12"/>
      <c r="N439" s="12"/>
      <c r="O439" s="12"/>
      <c r="P439" s="12"/>
      <c r="Q439" s="12"/>
      <c r="R439" s="12"/>
      <c r="S439" s="12"/>
      <c r="T439" s="12"/>
      <c r="U439" s="12"/>
      <c r="V439" s="12"/>
      <c r="W439" s="12"/>
      <c r="X439" s="12"/>
      <c r="Y439" s="12"/>
      <c r="Z439" s="12"/>
      <c r="AA439" s="12"/>
      <c r="AB439" s="12"/>
      <c r="AC439" s="8"/>
      <c r="AD439" s="8"/>
      <c r="AE439" s="7"/>
      <c r="AF439" s="7"/>
      <c r="AG439" s="7"/>
      <c r="AH439" s="7"/>
      <c r="AI439" s="13"/>
      <c r="AX439" s="14"/>
    </row>
    <row r="440" spans="2:50" ht="12.75" customHeight="1" x14ac:dyDescent="0.25">
      <c r="B440" s="6"/>
      <c r="C440" s="9"/>
      <c r="D440" s="7"/>
      <c r="E440" s="7"/>
      <c r="F440" s="7"/>
      <c r="G440" s="55"/>
      <c r="H440" s="11"/>
      <c r="I440" s="7"/>
      <c r="J440" s="7"/>
      <c r="K440" s="12"/>
      <c r="L440" s="12"/>
      <c r="M440" s="12"/>
      <c r="N440" s="12"/>
      <c r="O440" s="12"/>
      <c r="P440" s="12"/>
      <c r="Q440" s="12"/>
      <c r="R440" s="12"/>
      <c r="S440" s="12"/>
      <c r="T440" s="12"/>
      <c r="U440" s="12"/>
      <c r="V440" s="12"/>
      <c r="W440" s="12"/>
      <c r="X440" s="12"/>
      <c r="Y440" s="12"/>
      <c r="Z440" s="12"/>
      <c r="AA440" s="12"/>
      <c r="AB440" s="12"/>
      <c r="AC440" s="8"/>
      <c r="AD440" s="8"/>
      <c r="AE440" s="7"/>
      <c r="AF440" s="7"/>
      <c r="AG440" s="7"/>
      <c r="AH440" s="7"/>
      <c r="AI440" s="13"/>
      <c r="AX440" s="14"/>
    </row>
    <row r="441" spans="2:50" ht="12.75" customHeight="1" x14ac:dyDescent="0.25">
      <c r="B441" s="6"/>
      <c r="C441" s="9"/>
      <c r="D441" s="7"/>
      <c r="E441" s="7"/>
      <c r="F441" s="7"/>
      <c r="G441" s="55"/>
      <c r="H441" s="11"/>
      <c r="I441" s="7"/>
      <c r="J441" s="7"/>
      <c r="K441" s="12"/>
      <c r="L441" s="12"/>
      <c r="M441" s="12"/>
      <c r="N441" s="12"/>
      <c r="O441" s="12"/>
      <c r="P441" s="12"/>
      <c r="Q441" s="12"/>
      <c r="R441" s="12"/>
      <c r="S441" s="12"/>
      <c r="T441" s="12"/>
      <c r="U441" s="12"/>
      <c r="V441" s="12"/>
      <c r="W441" s="12"/>
      <c r="X441" s="12"/>
      <c r="Y441" s="12"/>
      <c r="Z441" s="12"/>
      <c r="AA441" s="12"/>
      <c r="AB441" s="12"/>
      <c r="AC441" s="8"/>
      <c r="AD441" s="8"/>
      <c r="AE441" s="7"/>
      <c r="AF441" s="7"/>
      <c r="AG441" s="7"/>
      <c r="AH441" s="7"/>
      <c r="AI441" s="13"/>
      <c r="AX441" s="14"/>
    </row>
    <row r="442" spans="2:50" ht="12.75" customHeight="1" x14ac:dyDescent="0.25">
      <c r="B442" s="6"/>
      <c r="C442" s="9"/>
      <c r="D442" s="7"/>
      <c r="E442" s="7"/>
      <c r="F442" s="7"/>
      <c r="G442" s="55"/>
      <c r="H442" s="11"/>
      <c r="I442" s="7"/>
      <c r="J442" s="7"/>
      <c r="K442" s="12"/>
      <c r="L442" s="12"/>
      <c r="M442" s="12"/>
      <c r="N442" s="12"/>
      <c r="O442" s="12"/>
      <c r="P442" s="12"/>
      <c r="Q442" s="12"/>
      <c r="R442" s="12"/>
      <c r="S442" s="12"/>
      <c r="T442" s="12"/>
      <c r="U442" s="12"/>
      <c r="V442" s="12"/>
      <c r="W442" s="12"/>
      <c r="X442" s="12"/>
      <c r="Y442" s="12"/>
      <c r="Z442" s="12"/>
      <c r="AA442" s="12"/>
      <c r="AB442" s="12"/>
      <c r="AC442" s="8"/>
      <c r="AD442" s="8"/>
      <c r="AE442" s="7"/>
      <c r="AF442" s="7"/>
      <c r="AG442" s="7"/>
      <c r="AH442" s="7"/>
      <c r="AI442" s="13"/>
      <c r="AX442" s="14"/>
    </row>
    <row r="443" spans="2:50" ht="12.75" customHeight="1" x14ac:dyDescent="0.25">
      <c r="B443" s="6"/>
      <c r="C443" s="9"/>
      <c r="D443" s="7"/>
      <c r="E443" s="7"/>
      <c r="F443" s="7"/>
      <c r="G443" s="55"/>
      <c r="H443" s="11"/>
      <c r="I443" s="7"/>
      <c r="J443" s="7"/>
      <c r="K443" s="12"/>
      <c r="L443" s="12"/>
      <c r="M443" s="12"/>
      <c r="N443" s="12"/>
      <c r="O443" s="12"/>
      <c r="P443" s="12"/>
      <c r="Q443" s="12"/>
      <c r="R443" s="12"/>
      <c r="S443" s="12"/>
      <c r="T443" s="12"/>
      <c r="U443" s="12"/>
      <c r="V443" s="12"/>
      <c r="W443" s="12"/>
      <c r="X443" s="12"/>
      <c r="Y443" s="12"/>
      <c r="Z443" s="12"/>
      <c r="AA443" s="12"/>
      <c r="AB443" s="12"/>
      <c r="AC443" s="8"/>
      <c r="AD443" s="8"/>
      <c r="AE443" s="7"/>
      <c r="AF443" s="7"/>
      <c r="AG443" s="7"/>
      <c r="AH443" s="7"/>
      <c r="AI443" s="13"/>
      <c r="AX443" s="14"/>
    </row>
    <row r="444" spans="2:50" ht="12.75" customHeight="1" x14ac:dyDescent="0.25">
      <c r="B444" s="6"/>
      <c r="C444" s="9"/>
      <c r="D444" s="7"/>
      <c r="E444" s="7"/>
      <c r="F444" s="7"/>
      <c r="G444" s="55"/>
      <c r="H444" s="11"/>
      <c r="I444" s="7"/>
      <c r="J444" s="7"/>
      <c r="K444" s="12"/>
      <c r="L444" s="12"/>
      <c r="M444" s="12"/>
      <c r="N444" s="12"/>
      <c r="O444" s="12"/>
      <c r="P444" s="12"/>
      <c r="Q444" s="12"/>
      <c r="R444" s="12"/>
      <c r="S444" s="12"/>
      <c r="T444" s="12"/>
      <c r="U444" s="12"/>
      <c r="V444" s="12"/>
      <c r="W444" s="12"/>
      <c r="X444" s="12"/>
      <c r="Y444" s="12"/>
      <c r="Z444" s="12"/>
      <c r="AA444" s="12"/>
      <c r="AB444" s="12"/>
      <c r="AC444" s="8"/>
      <c r="AD444" s="8"/>
      <c r="AE444" s="7"/>
      <c r="AF444" s="7"/>
      <c r="AG444" s="7"/>
      <c r="AH444" s="7"/>
      <c r="AI444" s="13"/>
      <c r="AX444" s="14"/>
    </row>
    <row r="445" spans="2:50" ht="12.75" customHeight="1" x14ac:dyDescent="0.25">
      <c r="B445" s="6"/>
      <c r="C445" s="9"/>
      <c r="D445" s="7"/>
      <c r="E445" s="7"/>
      <c r="F445" s="7"/>
      <c r="G445" s="55"/>
      <c r="H445" s="11"/>
      <c r="I445" s="7"/>
      <c r="J445" s="7"/>
      <c r="K445" s="12"/>
      <c r="L445" s="12"/>
      <c r="M445" s="12"/>
      <c r="N445" s="12"/>
      <c r="O445" s="12"/>
      <c r="P445" s="12"/>
      <c r="Q445" s="12"/>
      <c r="R445" s="12"/>
      <c r="S445" s="12"/>
      <c r="T445" s="12"/>
      <c r="U445" s="12"/>
      <c r="V445" s="12"/>
      <c r="W445" s="12"/>
      <c r="X445" s="12"/>
      <c r="Y445" s="12"/>
      <c r="Z445" s="12"/>
      <c r="AA445" s="12"/>
      <c r="AB445" s="12"/>
      <c r="AC445" s="8"/>
      <c r="AD445" s="8"/>
      <c r="AE445" s="7"/>
      <c r="AF445" s="7"/>
      <c r="AG445" s="7"/>
      <c r="AH445" s="7"/>
      <c r="AI445" s="13"/>
      <c r="AX445" s="14"/>
    </row>
    <row r="446" spans="2:50" ht="12.75" customHeight="1" x14ac:dyDescent="0.25">
      <c r="B446" s="6"/>
      <c r="C446" s="9"/>
      <c r="D446" s="7"/>
      <c r="E446" s="7"/>
      <c r="F446" s="7"/>
      <c r="G446" s="55"/>
      <c r="H446" s="11"/>
      <c r="I446" s="7"/>
      <c r="J446" s="7"/>
      <c r="K446" s="12"/>
      <c r="L446" s="12"/>
      <c r="M446" s="12"/>
      <c r="N446" s="12"/>
      <c r="O446" s="12"/>
      <c r="P446" s="12"/>
      <c r="Q446" s="12"/>
      <c r="R446" s="12"/>
      <c r="S446" s="12"/>
      <c r="T446" s="12"/>
      <c r="U446" s="12"/>
      <c r="V446" s="12"/>
      <c r="W446" s="12"/>
      <c r="X446" s="12"/>
      <c r="Y446" s="12"/>
      <c r="Z446" s="12"/>
      <c r="AA446" s="12"/>
      <c r="AB446" s="12"/>
      <c r="AC446" s="8"/>
      <c r="AD446" s="8"/>
      <c r="AE446" s="7"/>
      <c r="AF446" s="7"/>
      <c r="AG446" s="7"/>
      <c r="AH446" s="7"/>
      <c r="AI446" s="13"/>
      <c r="AX446" s="14"/>
    </row>
    <row r="447" spans="2:50" ht="12.75" customHeight="1" x14ac:dyDescent="0.25">
      <c r="B447" s="6"/>
      <c r="C447" s="9"/>
      <c r="D447" s="7"/>
      <c r="E447" s="7"/>
      <c r="F447" s="7"/>
      <c r="G447" s="55"/>
      <c r="H447" s="11"/>
      <c r="I447" s="7"/>
      <c r="J447" s="7"/>
      <c r="K447" s="12"/>
      <c r="L447" s="12"/>
      <c r="M447" s="12"/>
      <c r="N447" s="12"/>
      <c r="O447" s="12"/>
      <c r="P447" s="12"/>
      <c r="Q447" s="12"/>
      <c r="R447" s="12"/>
      <c r="S447" s="12"/>
      <c r="T447" s="12"/>
      <c r="U447" s="12"/>
      <c r="V447" s="12"/>
      <c r="W447" s="12"/>
      <c r="X447" s="12"/>
      <c r="Y447" s="12"/>
      <c r="Z447" s="12"/>
      <c r="AA447" s="12"/>
      <c r="AB447" s="12"/>
      <c r="AC447" s="8"/>
      <c r="AD447" s="8"/>
      <c r="AE447" s="7"/>
      <c r="AF447" s="7"/>
      <c r="AG447" s="7"/>
      <c r="AH447" s="7"/>
      <c r="AI447" s="13"/>
      <c r="AX447" s="14"/>
    </row>
    <row r="448" spans="2:50" ht="12.75" customHeight="1" x14ac:dyDescent="0.25">
      <c r="B448" s="6"/>
      <c r="C448" s="9"/>
      <c r="D448" s="7"/>
      <c r="E448" s="7"/>
      <c r="F448" s="7"/>
      <c r="G448" s="55"/>
      <c r="H448" s="11"/>
      <c r="I448" s="7"/>
      <c r="J448" s="7"/>
      <c r="K448" s="12"/>
      <c r="L448" s="12"/>
      <c r="M448" s="12"/>
      <c r="N448" s="12"/>
      <c r="O448" s="12"/>
      <c r="P448" s="12"/>
      <c r="Q448" s="12"/>
      <c r="R448" s="12"/>
      <c r="S448" s="12"/>
      <c r="T448" s="12"/>
      <c r="U448" s="12"/>
      <c r="V448" s="12"/>
      <c r="W448" s="12"/>
      <c r="X448" s="12"/>
      <c r="Y448" s="12"/>
      <c r="Z448" s="12"/>
      <c r="AA448" s="12"/>
      <c r="AB448" s="12"/>
      <c r="AC448" s="8"/>
      <c r="AD448" s="8"/>
      <c r="AE448" s="7"/>
      <c r="AF448" s="7"/>
      <c r="AG448" s="7"/>
      <c r="AH448" s="7"/>
      <c r="AI448" s="13"/>
      <c r="AX448" s="14"/>
    </row>
    <row r="449" spans="2:50" ht="12.75" customHeight="1" x14ac:dyDescent="0.25">
      <c r="B449" s="6"/>
      <c r="C449" s="9"/>
      <c r="D449" s="7"/>
      <c r="E449" s="7"/>
      <c r="F449" s="7"/>
      <c r="G449" s="55"/>
      <c r="H449" s="11"/>
      <c r="I449" s="7"/>
      <c r="J449" s="7"/>
      <c r="K449" s="12"/>
      <c r="L449" s="12"/>
      <c r="M449" s="12"/>
      <c r="N449" s="12"/>
      <c r="O449" s="12"/>
      <c r="P449" s="12"/>
      <c r="Q449" s="12"/>
      <c r="R449" s="12"/>
      <c r="S449" s="12"/>
      <c r="T449" s="12"/>
      <c r="U449" s="12"/>
      <c r="V449" s="12"/>
      <c r="W449" s="12"/>
      <c r="X449" s="12"/>
      <c r="Y449" s="12"/>
      <c r="Z449" s="12"/>
      <c r="AA449" s="12"/>
      <c r="AB449" s="12"/>
      <c r="AC449" s="8"/>
      <c r="AD449" s="8"/>
      <c r="AE449" s="7"/>
      <c r="AF449" s="7"/>
      <c r="AG449" s="7"/>
      <c r="AH449" s="7"/>
      <c r="AI449" s="13"/>
      <c r="AX449" s="14"/>
    </row>
    <row r="450" spans="2:50" ht="12.75" customHeight="1" x14ac:dyDescent="0.25">
      <c r="B450" s="6"/>
      <c r="C450" s="9"/>
      <c r="D450" s="7"/>
      <c r="E450" s="7"/>
      <c r="F450" s="7"/>
      <c r="G450" s="55"/>
      <c r="H450" s="11"/>
      <c r="I450" s="7"/>
      <c r="J450" s="7"/>
      <c r="K450" s="12"/>
      <c r="L450" s="12"/>
      <c r="M450" s="12"/>
      <c r="N450" s="12"/>
      <c r="O450" s="12"/>
      <c r="P450" s="12"/>
      <c r="Q450" s="12"/>
      <c r="R450" s="12"/>
      <c r="S450" s="12"/>
      <c r="T450" s="12"/>
      <c r="U450" s="12"/>
      <c r="V450" s="12"/>
      <c r="W450" s="12"/>
      <c r="X450" s="12"/>
      <c r="Y450" s="12"/>
      <c r="Z450" s="12"/>
      <c r="AA450" s="12"/>
      <c r="AB450" s="12"/>
      <c r="AC450" s="8"/>
      <c r="AD450" s="8"/>
      <c r="AE450" s="7"/>
      <c r="AF450" s="7"/>
      <c r="AG450" s="7"/>
      <c r="AH450" s="7"/>
      <c r="AI450" s="13"/>
      <c r="AX450" s="14"/>
    </row>
    <row r="451" spans="2:50" ht="12.75" customHeight="1" x14ac:dyDescent="0.25">
      <c r="B451" s="6"/>
      <c r="C451" s="9"/>
      <c r="D451" s="7"/>
      <c r="E451" s="7"/>
      <c r="F451" s="7"/>
      <c r="G451" s="55"/>
      <c r="H451" s="11"/>
      <c r="I451" s="7"/>
      <c r="J451" s="7"/>
      <c r="K451" s="12"/>
      <c r="L451" s="12"/>
      <c r="M451" s="12"/>
      <c r="N451" s="12"/>
      <c r="O451" s="12"/>
      <c r="P451" s="12"/>
      <c r="Q451" s="12"/>
      <c r="R451" s="12"/>
      <c r="S451" s="12"/>
      <c r="T451" s="12"/>
      <c r="U451" s="12"/>
      <c r="V451" s="12"/>
      <c r="W451" s="12"/>
      <c r="X451" s="12"/>
      <c r="Y451" s="12"/>
      <c r="Z451" s="12"/>
      <c r="AA451" s="12"/>
      <c r="AB451" s="12"/>
      <c r="AC451" s="8"/>
      <c r="AD451" s="8"/>
      <c r="AE451" s="7"/>
      <c r="AF451" s="7"/>
      <c r="AG451" s="7"/>
      <c r="AH451" s="7"/>
      <c r="AI451" s="13"/>
      <c r="AX451" s="14"/>
    </row>
    <row r="452" spans="2:50" ht="12.75" customHeight="1" x14ac:dyDescent="0.25">
      <c r="B452" s="6"/>
      <c r="C452" s="9"/>
      <c r="D452" s="7"/>
      <c r="E452" s="7"/>
      <c r="F452" s="7"/>
      <c r="G452" s="55"/>
      <c r="H452" s="11"/>
      <c r="I452" s="7"/>
      <c r="J452" s="7"/>
      <c r="K452" s="12"/>
      <c r="L452" s="12"/>
      <c r="M452" s="12"/>
      <c r="N452" s="12"/>
      <c r="O452" s="12"/>
      <c r="P452" s="12"/>
      <c r="Q452" s="12"/>
      <c r="R452" s="12"/>
      <c r="S452" s="12"/>
      <c r="T452" s="12"/>
      <c r="U452" s="12"/>
      <c r="V452" s="12"/>
      <c r="W452" s="12"/>
      <c r="X452" s="12"/>
      <c r="Y452" s="12"/>
      <c r="Z452" s="12"/>
      <c r="AA452" s="12"/>
      <c r="AB452" s="12"/>
      <c r="AC452" s="8"/>
      <c r="AD452" s="8"/>
      <c r="AE452" s="7"/>
      <c r="AF452" s="7"/>
      <c r="AG452" s="7"/>
      <c r="AH452" s="7"/>
      <c r="AI452" s="13"/>
      <c r="AX452" s="14"/>
    </row>
    <row r="453" spans="2:50" ht="12.75" customHeight="1" x14ac:dyDescent="0.25">
      <c r="B453" s="6"/>
      <c r="C453" s="9"/>
      <c r="D453" s="7"/>
      <c r="E453" s="7"/>
      <c r="F453" s="7"/>
      <c r="G453" s="55"/>
      <c r="H453" s="11"/>
      <c r="I453" s="7"/>
      <c r="J453" s="7"/>
      <c r="K453" s="12"/>
      <c r="L453" s="12"/>
      <c r="M453" s="12"/>
      <c r="N453" s="12"/>
      <c r="O453" s="12"/>
      <c r="P453" s="12"/>
      <c r="Q453" s="12"/>
      <c r="R453" s="12"/>
      <c r="S453" s="12"/>
      <c r="T453" s="12"/>
      <c r="U453" s="12"/>
      <c r="V453" s="12"/>
      <c r="W453" s="12"/>
      <c r="X453" s="12"/>
      <c r="Y453" s="12"/>
      <c r="Z453" s="12"/>
      <c r="AA453" s="12"/>
      <c r="AB453" s="12"/>
      <c r="AC453" s="8"/>
      <c r="AD453" s="8"/>
      <c r="AE453" s="7"/>
      <c r="AF453" s="7"/>
      <c r="AG453" s="7"/>
      <c r="AH453" s="7"/>
      <c r="AI453" s="13"/>
      <c r="AX453" s="14"/>
    </row>
    <row r="454" spans="2:50" ht="12.75" customHeight="1" x14ac:dyDescent="0.25">
      <c r="B454" s="6"/>
      <c r="C454" s="9"/>
      <c r="D454" s="7"/>
      <c r="E454" s="7"/>
      <c r="F454" s="7"/>
      <c r="G454" s="55"/>
      <c r="H454" s="11"/>
      <c r="I454" s="7"/>
      <c r="J454" s="7"/>
      <c r="K454" s="12"/>
      <c r="L454" s="12"/>
      <c r="M454" s="12"/>
      <c r="N454" s="12"/>
      <c r="O454" s="12"/>
      <c r="P454" s="12"/>
      <c r="Q454" s="12"/>
      <c r="R454" s="12"/>
      <c r="S454" s="12"/>
      <c r="T454" s="12"/>
      <c r="U454" s="12"/>
      <c r="V454" s="12"/>
      <c r="W454" s="12"/>
      <c r="X454" s="12"/>
      <c r="Y454" s="12"/>
      <c r="Z454" s="12"/>
      <c r="AA454" s="12"/>
      <c r="AB454" s="12"/>
      <c r="AC454" s="8"/>
      <c r="AD454" s="8"/>
      <c r="AE454" s="7"/>
      <c r="AF454" s="7"/>
      <c r="AG454" s="7"/>
      <c r="AH454" s="7"/>
      <c r="AI454" s="13"/>
      <c r="AX454" s="14"/>
    </row>
    <row r="455" spans="2:50" ht="12.75" customHeight="1" x14ac:dyDescent="0.25">
      <c r="B455" s="6"/>
      <c r="C455" s="9"/>
      <c r="D455" s="7"/>
      <c r="E455" s="7"/>
      <c r="F455" s="7"/>
      <c r="G455" s="55"/>
      <c r="H455" s="11"/>
      <c r="I455" s="7"/>
      <c r="J455" s="7"/>
      <c r="K455" s="12"/>
      <c r="L455" s="12"/>
      <c r="M455" s="12"/>
      <c r="N455" s="12"/>
      <c r="O455" s="12"/>
      <c r="P455" s="12"/>
      <c r="Q455" s="12"/>
      <c r="R455" s="12"/>
      <c r="S455" s="12"/>
      <c r="T455" s="12"/>
      <c r="U455" s="12"/>
      <c r="V455" s="12"/>
      <c r="W455" s="12"/>
      <c r="X455" s="12"/>
      <c r="Y455" s="12"/>
      <c r="Z455" s="12"/>
      <c r="AA455" s="12"/>
      <c r="AB455" s="12"/>
      <c r="AC455" s="8"/>
      <c r="AD455" s="8"/>
      <c r="AE455" s="7"/>
      <c r="AF455" s="7"/>
      <c r="AG455" s="7"/>
      <c r="AH455" s="7"/>
      <c r="AI455" s="13"/>
      <c r="AX455" s="14"/>
    </row>
    <row r="456" spans="2:50" ht="12.75" customHeight="1" x14ac:dyDescent="0.25">
      <c r="B456" s="6"/>
      <c r="C456" s="9"/>
      <c r="D456" s="7"/>
      <c r="E456" s="7"/>
      <c r="F456" s="7"/>
      <c r="G456" s="55"/>
      <c r="H456" s="11"/>
      <c r="I456" s="7"/>
      <c r="J456" s="7"/>
      <c r="K456" s="12"/>
      <c r="L456" s="12"/>
      <c r="M456" s="12"/>
      <c r="N456" s="12"/>
      <c r="O456" s="12"/>
      <c r="P456" s="12"/>
      <c r="Q456" s="12"/>
      <c r="R456" s="12"/>
      <c r="S456" s="12"/>
      <c r="T456" s="12"/>
      <c r="U456" s="12"/>
      <c r="V456" s="12"/>
      <c r="W456" s="12"/>
      <c r="X456" s="12"/>
      <c r="Y456" s="12"/>
      <c r="Z456" s="12"/>
      <c r="AA456" s="12"/>
      <c r="AB456" s="12"/>
      <c r="AC456" s="8"/>
      <c r="AD456" s="8"/>
      <c r="AE456" s="7"/>
      <c r="AF456" s="7"/>
      <c r="AG456" s="7"/>
      <c r="AH456" s="7"/>
      <c r="AI456" s="13"/>
      <c r="AX456" s="14"/>
    </row>
    <row r="457" spans="2:50" ht="12.75" customHeight="1" x14ac:dyDescent="0.25">
      <c r="B457" s="6"/>
      <c r="C457" s="9"/>
      <c r="D457" s="7"/>
      <c r="E457" s="7"/>
      <c r="F457" s="7"/>
      <c r="G457" s="55"/>
      <c r="H457" s="11"/>
      <c r="I457" s="7"/>
      <c r="J457" s="7"/>
      <c r="K457" s="12"/>
      <c r="L457" s="12"/>
      <c r="M457" s="12"/>
      <c r="N457" s="12"/>
      <c r="O457" s="12"/>
      <c r="P457" s="12"/>
      <c r="Q457" s="12"/>
      <c r="R457" s="12"/>
      <c r="S457" s="12"/>
      <c r="T457" s="12"/>
      <c r="U457" s="12"/>
      <c r="V457" s="12"/>
      <c r="W457" s="12"/>
      <c r="X457" s="12"/>
      <c r="Y457" s="12"/>
      <c r="Z457" s="12"/>
      <c r="AA457" s="12"/>
      <c r="AB457" s="12"/>
      <c r="AC457" s="8"/>
      <c r="AD457" s="8"/>
      <c r="AE457" s="7"/>
      <c r="AF457" s="7"/>
      <c r="AG457" s="7"/>
      <c r="AH457" s="7"/>
      <c r="AI457" s="13"/>
      <c r="AX457" s="14"/>
    </row>
    <row r="458" spans="2:50" ht="12.75" customHeight="1" x14ac:dyDescent="0.25">
      <c r="B458" s="6"/>
      <c r="C458" s="9"/>
      <c r="D458" s="7"/>
      <c r="E458" s="7"/>
      <c r="F458" s="7"/>
      <c r="G458" s="55"/>
      <c r="H458" s="11"/>
      <c r="I458" s="7"/>
      <c r="J458" s="7"/>
      <c r="K458" s="12"/>
      <c r="L458" s="12"/>
      <c r="M458" s="12"/>
      <c r="N458" s="12"/>
      <c r="O458" s="12"/>
      <c r="P458" s="12"/>
      <c r="Q458" s="12"/>
      <c r="R458" s="12"/>
      <c r="S458" s="12"/>
      <c r="T458" s="12"/>
      <c r="U458" s="12"/>
      <c r="V458" s="12"/>
      <c r="W458" s="12"/>
      <c r="X458" s="12"/>
      <c r="Y458" s="12"/>
      <c r="Z458" s="12"/>
      <c r="AA458" s="12"/>
      <c r="AB458" s="12"/>
      <c r="AC458" s="8"/>
      <c r="AD458" s="8"/>
      <c r="AE458" s="7"/>
      <c r="AF458" s="7"/>
      <c r="AG458" s="7"/>
      <c r="AH458" s="7"/>
      <c r="AI458" s="13"/>
      <c r="AX458" s="14"/>
    </row>
    <row r="459" spans="2:50" ht="12.75" customHeight="1" x14ac:dyDescent="0.25">
      <c r="B459" s="6"/>
      <c r="C459" s="9"/>
      <c r="D459" s="7"/>
      <c r="E459" s="7"/>
      <c r="F459" s="7"/>
      <c r="G459" s="55"/>
      <c r="H459" s="11"/>
      <c r="I459" s="7"/>
      <c r="J459" s="7"/>
      <c r="K459" s="12"/>
      <c r="L459" s="12"/>
      <c r="M459" s="12"/>
      <c r="N459" s="12"/>
      <c r="O459" s="12"/>
      <c r="P459" s="12"/>
      <c r="Q459" s="12"/>
      <c r="R459" s="12"/>
      <c r="S459" s="12"/>
      <c r="T459" s="12"/>
      <c r="U459" s="12"/>
      <c r="V459" s="12"/>
      <c r="W459" s="12"/>
      <c r="X459" s="12"/>
      <c r="Y459" s="12"/>
      <c r="Z459" s="12"/>
      <c r="AA459" s="12"/>
      <c r="AB459" s="12"/>
      <c r="AC459" s="8"/>
      <c r="AD459" s="8"/>
      <c r="AE459" s="7"/>
      <c r="AF459" s="7"/>
      <c r="AG459" s="7"/>
      <c r="AH459" s="7"/>
      <c r="AI459" s="13"/>
      <c r="AX459" s="14"/>
    </row>
    <row r="460" spans="2:50" ht="12.75" customHeight="1" x14ac:dyDescent="0.25">
      <c r="B460" s="6"/>
      <c r="C460" s="9"/>
      <c r="D460" s="7"/>
      <c r="E460" s="7"/>
      <c r="F460" s="7"/>
      <c r="G460" s="55"/>
      <c r="H460" s="11"/>
      <c r="I460" s="7"/>
      <c r="J460" s="7"/>
      <c r="K460" s="12"/>
      <c r="L460" s="12"/>
      <c r="M460" s="12"/>
      <c r="N460" s="12"/>
      <c r="O460" s="12"/>
      <c r="P460" s="12"/>
      <c r="Q460" s="12"/>
      <c r="R460" s="12"/>
      <c r="S460" s="12"/>
      <c r="T460" s="12"/>
      <c r="U460" s="12"/>
      <c r="V460" s="12"/>
      <c r="W460" s="12"/>
      <c r="X460" s="12"/>
      <c r="Y460" s="12"/>
      <c r="Z460" s="12"/>
      <c r="AA460" s="12"/>
      <c r="AB460" s="12"/>
      <c r="AC460" s="8"/>
      <c r="AD460" s="8"/>
      <c r="AE460" s="7"/>
      <c r="AF460" s="7"/>
      <c r="AG460" s="7"/>
      <c r="AH460" s="7"/>
      <c r="AI460" s="13"/>
      <c r="AX460" s="14"/>
    </row>
    <row r="461" spans="2:50" ht="12.75" customHeight="1" x14ac:dyDescent="0.25">
      <c r="B461" s="6"/>
      <c r="C461" s="9"/>
      <c r="D461" s="7"/>
      <c r="E461" s="7"/>
      <c r="F461" s="7"/>
      <c r="G461" s="55"/>
      <c r="H461" s="11"/>
      <c r="I461" s="7"/>
      <c r="J461" s="7"/>
      <c r="K461" s="12"/>
      <c r="L461" s="12"/>
      <c r="M461" s="12"/>
      <c r="N461" s="12"/>
      <c r="O461" s="12"/>
      <c r="P461" s="12"/>
      <c r="Q461" s="12"/>
      <c r="R461" s="12"/>
      <c r="S461" s="12"/>
      <c r="T461" s="12"/>
      <c r="U461" s="12"/>
      <c r="V461" s="12"/>
      <c r="W461" s="12"/>
      <c r="X461" s="12"/>
      <c r="Y461" s="12"/>
      <c r="Z461" s="12"/>
      <c r="AA461" s="12"/>
      <c r="AB461" s="12"/>
      <c r="AC461" s="8"/>
      <c r="AD461" s="8"/>
      <c r="AE461" s="7"/>
      <c r="AF461" s="7"/>
      <c r="AG461" s="7"/>
      <c r="AH461" s="7"/>
      <c r="AI461" s="13"/>
      <c r="AX461" s="14"/>
    </row>
    <row r="462" spans="2:50" ht="12.75" customHeight="1" x14ac:dyDescent="0.25">
      <c r="B462" s="6"/>
      <c r="C462" s="9"/>
      <c r="D462" s="7"/>
      <c r="E462" s="7"/>
      <c r="F462" s="7"/>
      <c r="G462" s="55"/>
      <c r="H462" s="11"/>
      <c r="I462" s="7"/>
      <c r="J462" s="7"/>
      <c r="K462" s="12"/>
      <c r="L462" s="12"/>
      <c r="M462" s="12"/>
      <c r="N462" s="12"/>
      <c r="O462" s="12"/>
      <c r="P462" s="12"/>
      <c r="Q462" s="12"/>
      <c r="R462" s="12"/>
      <c r="S462" s="12"/>
      <c r="T462" s="12"/>
      <c r="U462" s="12"/>
      <c r="V462" s="12"/>
      <c r="W462" s="12"/>
      <c r="X462" s="12"/>
      <c r="Y462" s="12"/>
      <c r="Z462" s="12"/>
      <c r="AA462" s="12"/>
      <c r="AB462" s="12"/>
      <c r="AC462" s="8"/>
      <c r="AD462" s="8"/>
      <c r="AE462" s="7"/>
      <c r="AF462" s="7"/>
      <c r="AG462" s="7"/>
      <c r="AH462" s="7"/>
      <c r="AI462" s="13"/>
      <c r="AX462" s="14"/>
    </row>
    <row r="463" spans="2:50" ht="12.75" customHeight="1" x14ac:dyDescent="0.25">
      <c r="B463" s="6"/>
      <c r="C463" s="9"/>
      <c r="D463" s="7"/>
      <c r="E463" s="7"/>
      <c r="F463" s="7"/>
      <c r="G463" s="55"/>
      <c r="H463" s="11"/>
      <c r="I463" s="7"/>
      <c r="J463" s="7"/>
      <c r="K463" s="12"/>
      <c r="L463" s="12"/>
      <c r="M463" s="12"/>
      <c r="N463" s="12"/>
      <c r="O463" s="12"/>
      <c r="P463" s="12"/>
      <c r="Q463" s="12"/>
      <c r="R463" s="12"/>
      <c r="S463" s="12"/>
      <c r="T463" s="12"/>
      <c r="U463" s="12"/>
      <c r="V463" s="12"/>
      <c r="W463" s="12"/>
      <c r="X463" s="12"/>
      <c r="Y463" s="12"/>
      <c r="Z463" s="12"/>
      <c r="AA463" s="12"/>
      <c r="AB463" s="12"/>
      <c r="AC463" s="8"/>
      <c r="AD463" s="8"/>
      <c r="AE463" s="7"/>
      <c r="AF463" s="7"/>
      <c r="AG463" s="7"/>
      <c r="AH463" s="7"/>
      <c r="AI463" s="13"/>
      <c r="AX463" s="14"/>
    </row>
    <row r="464" spans="2:50" ht="12.75" customHeight="1" x14ac:dyDescent="0.25">
      <c r="B464" s="6"/>
      <c r="C464" s="9"/>
      <c r="D464" s="7"/>
      <c r="E464" s="7"/>
      <c r="F464" s="7"/>
      <c r="G464" s="55"/>
      <c r="H464" s="11"/>
      <c r="I464" s="7"/>
      <c r="J464" s="7"/>
      <c r="K464" s="12"/>
      <c r="L464" s="12"/>
      <c r="M464" s="12"/>
      <c r="N464" s="12"/>
      <c r="O464" s="12"/>
      <c r="P464" s="12"/>
      <c r="Q464" s="12"/>
      <c r="R464" s="12"/>
      <c r="S464" s="12"/>
      <c r="T464" s="12"/>
      <c r="U464" s="12"/>
      <c r="V464" s="12"/>
      <c r="W464" s="12"/>
      <c r="X464" s="12"/>
      <c r="Y464" s="12"/>
      <c r="Z464" s="12"/>
      <c r="AA464" s="12"/>
      <c r="AB464" s="12"/>
      <c r="AC464" s="8"/>
      <c r="AD464" s="8"/>
      <c r="AE464" s="7"/>
      <c r="AF464" s="7"/>
      <c r="AG464" s="7"/>
      <c r="AH464" s="7"/>
      <c r="AI464" s="13"/>
      <c r="AX464" s="14"/>
    </row>
    <row r="465" spans="2:50" ht="12.75" customHeight="1" x14ac:dyDescent="0.25">
      <c r="B465" s="6"/>
      <c r="C465" s="9"/>
      <c r="D465" s="7"/>
      <c r="E465" s="7"/>
      <c r="F465" s="7"/>
      <c r="G465" s="55"/>
      <c r="H465" s="11"/>
      <c r="I465" s="7"/>
      <c r="J465" s="7"/>
      <c r="K465" s="12"/>
      <c r="L465" s="12"/>
      <c r="M465" s="12"/>
      <c r="N465" s="12"/>
      <c r="O465" s="12"/>
      <c r="P465" s="12"/>
      <c r="Q465" s="12"/>
      <c r="R465" s="12"/>
      <c r="S465" s="12"/>
      <c r="T465" s="12"/>
      <c r="U465" s="12"/>
      <c r="V465" s="12"/>
      <c r="W465" s="12"/>
      <c r="X465" s="12"/>
      <c r="Y465" s="12"/>
      <c r="Z465" s="12"/>
      <c r="AA465" s="12"/>
      <c r="AB465" s="12"/>
      <c r="AC465" s="8"/>
      <c r="AD465" s="8"/>
      <c r="AE465" s="7"/>
      <c r="AF465" s="7"/>
      <c r="AG465" s="7"/>
      <c r="AH465" s="7"/>
      <c r="AI465" s="13"/>
      <c r="AX465" s="14"/>
    </row>
    <row r="466" spans="2:50" ht="12.75" customHeight="1" x14ac:dyDescent="0.25">
      <c r="B466" s="6"/>
      <c r="C466" s="9"/>
      <c r="D466" s="7"/>
      <c r="E466" s="7"/>
      <c r="F466" s="7"/>
      <c r="G466" s="55"/>
      <c r="H466" s="11"/>
      <c r="I466" s="7"/>
      <c r="J466" s="7"/>
      <c r="K466" s="12"/>
      <c r="L466" s="12"/>
      <c r="M466" s="12"/>
      <c r="N466" s="12"/>
      <c r="O466" s="12"/>
      <c r="P466" s="12"/>
      <c r="Q466" s="12"/>
      <c r="R466" s="12"/>
      <c r="S466" s="12"/>
      <c r="T466" s="12"/>
      <c r="U466" s="12"/>
      <c r="V466" s="12"/>
      <c r="W466" s="12"/>
      <c r="X466" s="12"/>
      <c r="Y466" s="12"/>
      <c r="Z466" s="12"/>
      <c r="AA466" s="12"/>
      <c r="AB466" s="12"/>
      <c r="AC466" s="8"/>
      <c r="AD466" s="8"/>
      <c r="AE466" s="7"/>
      <c r="AF466" s="7"/>
      <c r="AG466" s="7"/>
      <c r="AH466" s="7"/>
      <c r="AI466" s="13"/>
      <c r="AX466" s="14"/>
    </row>
    <row r="467" spans="2:50" ht="12.75" customHeight="1" x14ac:dyDescent="0.25">
      <c r="B467" s="6"/>
      <c r="C467" s="9"/>
      <c r="D467" s="7"/>
      <c r="E467" s="7"/>
      <c r="F467" s="7"/>
      <c r="G467" s="55"/>
      <c r="H467" s="11"/>
      <c r="I467" s="7"/>
      <c r="J467" s="7"/>
      <c r="K467" s="12"/>
      <c r="L467" s="12"/>
      <c r="M467" s="12"/>
      <c r="N467" s="12"/>
      <c r="O467" s="12"/>
      <c r="P467" s="12"/>
      <c r="Q467" s="12"/>
      <c r="R467" s="12"/>
      <c r="S467" s="12"/>
      <c r="T467" s="12"/>
      <c r="U467" s="12"/>
      <c r="V467" s="12"/>
      <c r="W467" s="12"/>
      <c r="X467" s="12"/>
      <c r="Y467" s="12"/>
      <c r="Z467" s="12"/>
      <c r="AA467" s="12"/>
      <c r="AB467" s="12"/>
      <c r="AC467" s="8"/>
      <c r="AD467" s="8"/>
      <c r="AE467" s="7"/>
      <c r="AF467" s="7"/>
      <c r="AG467" s="7"/>
      <c r="AH467" s="7"/>
      <c r="AI467" s="13"/>
      <c r="AX467" s="14"/>
    </row>
    <row r="468" spans="2:50" ht="12.75" customHeight="1" x14ac:dyDescent="0.25">
      <c r="B468" s="6"/>
      <c r="C468" s="9"/>
      <c r="D468" s="7"/>
      <c r="E468" s="7"/>
      <c r="F468" s="7"/>
      <c r="G468" s="55"/>
      <c r="H468" s="11"/>
      <c r="I468" s="7"/>
      <c r="J468" s="7"/>
      <c r="K468" s="12"/>
      <c r="L468" s="12"/>
      <c r="M468" s="12"/>
      <c r="N468" s="12"/>
      <c r="O468" s="12"/>
      <c r="P468" s="12"/>
      <c r="Q468" s="12"/>
      <c r="R468" s="12"/>
      <c r="S468" s="12"/>
      <c r="T468" s="12"/>
      <c r="U468" s="12"/>
      <c r="V468" s="12"/>
      <c r="W468" s="12"/>
      <c r="X468" s="12"/>
      <c r="Y468" s="12"/>
      <c r="Z468" s="12"/>
      <c r="AA468" s="12"/>
      <c r="AB468" s="12"/>
      <c r="AC468" s="8"/>
      <c r="AD468" s="8"/>
      <c r="AE468" s="7"/>
      <c r="AF468" s="7"/>
      <c r="AG468" s="7"/>
      <c r="AH468" s="7"/>
      <c r="AI468" s="13"/>
      <c r="AX468" s="14"/>
    </row>
    <row r="469" spans="2:50" ht="12.75" customHeight="1" x14ac:dyDescent="0.25">
      <c r="B469" s="6"/>
      <c r="C469" s="9"/>
      <c r="D469" s="7"/>
      <c r="E469" s="7"/>
      <c r="F469" s="7"/>
      <c r="G469" s="55"/>
      <c r="H469" s="11"/>
      <c r="I469" s="7"/>
      <c r="J469" s="7"/>
      <c r="K469" s="12"/>
      <c r="L469" s="12"/>
      <c r="M469" s="12"/>
      <c r="N469" s="12"/>
      <c r="O469" s="12"/>
      <c r="P469" s="12"/>
      <c r="Q469" s="12"/>
      <c r="R469" s="12"/>
      <c r="S469" s="12"/>
      <c r="T469" s="12"/>
      <c r="U469" s="12"/>
      <c r="V469" s="12"/>
      <c r="W469" s="12"/>
      <c r="X469" s="12"/>
      <c r="Y469" s="12"/>
      <c r="Z469" s="12"/>
      <c r="AA469" s="12"/>
      <c r="AB469" s="12"/>
      <c r="AC469" s="8"/>
      <c r="AD469" s="8"/>
      <c r="AE469" s="7"/>
      <c r="AF469" s="7"/>
      <c r="AG469" s="7"/>
      <c r="AH469" s="7"/>
      <c r="AI469" s="13"/>
      <c r="AX469" s="14"/>
    </row>
    <row r="470" spans="2:50" ht="12.75" customHeight="1" x14ac:dyDescent="0.25">
      <c r="B470" s="6"/>
      <c r="C470" s="9"/>
      <c r="D470" s="7"/>
      <c r="E470" s="7"/>
      <c r="F470" s="7"/>
      <c r="G470" s="55"/>
      <c r="H470" s="11"/>
      <c r="I470" s="7"/>
      <c r="J470" s="7"/>
      <c r="K470" s="12"/>
      <c r="L470" s="12"/>
      <c r="M470" s="12"/>
      <c r="N470" s="12"/>
      <c r="O470" s="12"/>
      <c r="P470" s="12"/>
      <c r="Q470" s="12"/>
      <c r="R470" s="12"/>
      <c r="S470" s="12"/>
      <c r="T470" s="12"/>
      <c r="U470" s="12"/>
      <c r="V470" s="12"/>
      <c r="W470" s="12"/>
      <c r="X470" s="12"/>
      <c r="Y470" s="12"/>
      <c r="Z470" s="12"/>
      <c r="AA470" s="12"/>
      <c r="AB470" s="12"/>
      <c r="AC470" s="8"/>
      <c r="AD470" s="8"/>
      <c r="AE470" s="7"/>
      <c r="AF470" s="7"/>
      <c r="AG470" s="7"/>
      <c r="AH470" s="7"/>
      <c r="AI470" s="13"/>
      <c r="AX470" s="14"/>
    </row>
    <row r="471" spans="2:50" ht="12.75" customHeight="1" x14ac:dyDescent="0.25">
      <c r="B471" s="6"/>
      <c r="C471" s="9"/>
      <c r="D471" s="7"/>
      <c r="E471" s="7"/>
      <c r="F471" s="7"/>
      <c r="G471" s="55"/>
      <c r="H471" s="11"/>
      <c r="I471" s="7"/>
      <c r="J471" s="7"/>
      <c r="K471" s="12"/>
      <c r="L471" s="12"/>
      <c r="M471" s="12"/>
      <c r="N471" s="12"/>
      <c r="O471" s="12"/>
      <c r="P471" s="12"/>
      <c r="Q471" s="12"/>
      <c r="R471" s="12"/>
      <c r="S471" s="12"/>
      <c r="T471" s="12"/>
      <c r="U471" s="12"/>
      <c r="V471" s="12"/>
      <c r="W471" s="12"/>
      <c r="X471" s="12"/>
      <c r="Y471" s="12"/>
      <c r="Z471" s="12"/>
      <c r="AA471" s="12"/>
      <c r="AB471" s="12"/>
      <c r="AC471" s="8"/>
      <c r="AD471" s="8"/>
      <c r="AE471" s="7"/>
      <c r="AF471" s="7"/>
      <c r="AG471" s="7"/>
      <c r="AH471" s="7"/>
      <c r="AI471" s="13"/>
      <c r="AX471" s="14"/>
    </row>
    <row r="472" spans="2:50" ht="12.75" customHeight="1" x14ac:dyDescent="0.25">
      <c r="B472" s="6"/>
      <c r="C472" s="9"/>
      <c r="D472" s="7"/>
      <c r="E472" s="7"/>
      <c r="F472" s="7"/>
      <c r="G472" s="55"/>
      <c r="H472" s="11"/>
      <c r="I472" s="7"/>
      <c r="J472" s="7"/>
      <c r="K472" s="12"/>
      <c r="L472" s="12"/>
      <c r="M472" s="12"/>
      <c r="N472" s="12"/>
      <c r="O472" s="12"/>
      <c r="P472" s="12"/>
      <c r="Q472" s="12"/>
      <c r="R472" s="12"/>
      <c r="S472" s="12"/>
      <c r="T472" s="12"/>
      <c r="U472" s="12"/>
      <c r="V472" s="12"/>
      <c r="W472" s="12"/>
      <c r="X472" s="12"/>
      <c r="Y472" s="12"/>
      <c r="Z472" s="12"/>
      <c r="AA472" s="12"/>
      <c r="AB472" s="12"/>
      <c r="AC472" s="8"/>
      <c r="AD472" s="8"/>
      <c r="AE472" s="7"/>
      <c r="AF472" s="7"/>
      <c r="AG472" s="7"/>
      <c r="AH472" s="7"/>
      <c r="AI472" s="13"/>
      <c r="AX472" s="14"/>
    </row>
    <row r="473" spans="2:50" ht="12.75" customHeight="1" x14ac:dyDescent="0.25">
      <c r="B473" s="6"/>
      <c r="C473" s="9"/>
      <c r="D473" s="7"/>
      <c r="E473" s="7"/>
      <c r="F473" s="7"/>
      <c r="G473" s="55"/>
      <c r="H473" s="11"/>
      <c r="I473" s="7"/>
      <c r="J473" s="7"/>
      <c r="K473" s="12"/>
      <c r="L473" s="12"/>
      <c r="M473" s="12"/>
      <c r="N473" s="12"/>
      <c r="O473" s="12"/>
      <c r="P473" s="12"/>
      <c r="Q473" s="12"/>
      <c r="R473" s="12"/>
      <c r="S473" s="12"/>
      <c r="T473" s="12"/>
      <c r="U473" s="12"/>
      <c r="V473" s="12"/>
      <c r="W473" s="12"/>
      <c r="X473" s="12"/>
      <c r="Y473" s="12"/>
      <c r="Z473" s="12"/>
      <c r="AA473" s="12"/>
      <c r="AB473" s="12"/>
      <c r="AC473" s="8"/>
      <c r="AD473" s="8"/>
      <c r="AE473" s="7"/>
      <c r="AF473" s="7"/>
      <c r="AG473" s="7"/>
      <c r="AH473" s="7"/>
      <c r="AI473" s="13"/>
      <c r="AX473" s="14"/>
    </row>
    <row r="474" spans="2:50" ht="12.75" customHeight="1" x14ac:dyDescent="0.25">
      <c r="B474" s="6"/>
      <c r="C474" s="9"/>
      <c r="D474" s="7"/>
      <c r="E474" s="7"/>
      <c r="F474" s="7"/>
      <c r="G474" s="55"/>
      <c r="H474" s="11"/>
      <c r="I474" s="7"/>
      <c r="J474" s="7"/>
      <c r="K474" s="12"/>
      <c r="L474" s="12"/>
      <c r="M474" s="12"/>
      <c r="N474" s="12"/>
      <c r="O474" s="12"/>
      <c r="P474" s="12"/>
      <c r="Q474" s="12"/>
      <c r="R474" s="12"/>
      <c r="S474" s="12"/>
      <c r="T474" s="12"/>
      <c r="U474" s="12"/>
      <c r="V474" s="12"/>
      <c r="W474" s="12"/>
      <c r="X474" s="12"/>
      <c r="Y474" s="12"/>
      <c r="Z474" s="12"/>
      <c r="AA474" s="12"/>
      <c r="AB474" s="12"/>
      <c r="AC474" s="8"/>
      <c r="AD474" s="8"/>
      <c r="AE474" s="7"/>
      <c r="AF474" s="7"/>
      <c r="AG474" s="7"/>
      <c r="AH474" s="7"/>
      <c r="AI474" s="13"/>
      <c r="AX474" s="14"/>
    </row>
    <row r="475" spans="2:50" ht="12.75" customHeight="1" x14ac:dyDescent="0.25">
      <c r="B475" s="6"/>
      <c r="C475" s="9"/>
      <c r="D475" s="7"/>
      <c r="E475" s="7"/>
      <c r="F475" s="7"/>
      <c r="G475" s="55"/>
      <c r="H475" s="11"/>
      <c r="I475" s="7"/>
      <c r="J475" s="7"/>
      <c r="K475" s="12"/>
      <c r="L475" s="12"/>
      <c r="M475" s="12"/>
      <c r="N475" s="12"/>
      <c r="O475" s="12"/>
      <c r="P475" s="12"/>
      <c r="Q475" s="12"/>
      <c r="R475" s="12"/>
      <c r="S475" s="12"/>
      <c r="T475" s="12"/>
      <c r="U475" s="12"/>
      <c r="V475" s="12"/>
      <c r="W475" s="12"/>
      <c r="X475" s="12"/>
      <c r="Y475" s="12"/>
      <c r="Z475" s="12"/>
      <c r="AA475" s="12"/>
      <c r="AB475" s="12"/>
      <c r="AC475" s="8"/>
      <c r="AD475" s="8"/>
      <c r="AE475" s="7"/>
      <c r="AF475" s="7"/>
      <c r="AG475" s="7"/>
      <c r="AH475" s="7"/>
      <c r="AI475" s="13"/>
      <c r="AX475" s="14"/>
    </row>
    <row r="476" spans="2:50" ht="12.75" customHeight="1" x14ac:dyDescent="0.25">
      <c r="B476" s="6"/>
      <c r="C476" s="9"/>
      <c r="D476" s="7"/>
      <c r="E476" s="7"/>
      <c r="F476" s="7"/>
      <c r="G476" s="55"/>
      <c r="H476" s="11"/>
      <c r="I476" s="7"/>
      <c r="J476" s="7"/>
      <c r="K476" s="12"/>
      <c r="L476" s="12"/>
      <c r="M476" s="12"/>
      <c r="N476" s="12"/>
      <c r="O476" s="12"/>
      <c r="P476" s="12"/>
      <c r="Q476" s="12"/>
      <c r="R476" s="12"/>
      <c r="S476" s="12"/>
      <c r="T476" s="12"/>
      <c r="U476" s="12"/>
      <c r="V476" s="12"/>
      <c r="W476" s="12"/>
      <c r="X476" s="12"/>
      <c r="Y476" s="12"/>
      <c r="Z476" s="12"/>
      <c r="AA476" s="12"/>
      <c r="AB476" s="12"/>
      <c r="AC476" s="8"/>
      <c r="AD476" s="8"/>
      <c r="AE476" s="7"/>
      <c r="AF476" s="7"/>
      <c r="AG476" s="7"/>
      <c r="AH476" s="7"/>
      <c r="AI476" s="13"/>
      <c r="AX476" s="14"/>
    </row>
    <row r="477" spans="2:50" ht="12.75" customHeight="1" x14ac:dyDescent="0.25">
      <c r="B477" s="6"/>
      <c r="C477" s="9"/>
      <c r="D477" s="7"/>
      <c r="E477" s="7"/>
      <c r="F477" s="7"/>
      <c r="G477" s="55"/>
      <c r="H477" s="11"/>
      <c r="I477" s="7"/>
      <c r="J477" s="7"/>
      <c r="K477" s="12"/>
      <c r="L477" s="12"/>
      <c r="M477" s="12"/>
      <c r="N477" s="12"/>
      <c r="O477" s="12"/>
      <c r="P477" s="12"/>
      <c r="Q477" s="12"/>
      <c r="R477" s="12"/>
      <c r="S477" s="12"/>
      <c r="T477" s="12"/>
      <c r="U477" s="12"/>
      <c r="V477" s="12"/>
      <c r="W477" s="12"/>
      <c r="X477" s="12"/>
      <c r="Y477" s="12"/>
      <c r="Z477" s="12"/>
      <c r="AA477" s="12"/>
      <c r="AB477" s="12"/>
      <c r="AC477" s="8"/>
      <c r="AD477" s="8"/>
      <c r="AE477" s="7"/>
      <c r="AF477" s="7"/>
      <c r="AG477" s="7"/>
      <c r="AH477" s="7"/>
      <c r="AI477" s="13"/>
      <c r="AX477" s="14"/>
    </row>
    <row r="478" spans="2:50" ht="12.75" customHeight="1" x14ac:dyDescent="0.25">
      <c r="B478" s="6"/>
      <c r="C478" s="9"/>
      <c r="D478" s="7"/>
      <c r="E478" s="7"/>
      <c r="F478" s="7"/>
      <c r="G478" s="55"/>
      <c r="H478" s="11"/>
      <c r="I478" s="7"/>
      <c r="J478" s="7"/>
      <c r="K478" s="12"/>
      <c r="L478" s="12"/>
      <c r="M478" s="12"/>
      <c r="N478" s="12"/>
      <c r="O478" s="12"/>
      <c r="P478" s="12"/>
      <c r="Q478" s="12"/>
      <c r="R478" s="12"/>
      <c r="S478" s="12"/>
      <c r="T478" s="12"/>
      <c r="U478" s="12"/>
      <c r="V478" s="12"/>
      <c r="W478" s="12"/>
      <c r="X478" s="12"/>
      <c r="Y478" s="12"/>
      <c r="Z478" s="12"/>
      <c r="AA478" s="12"/>
      <c r="AB478" s="12"/>
      <c r="AC478" s="8"/>
      <c r="AD478" s="8"/>
      <c r="AE478" s="7"/>
      <c r="AF478" s="7"/>
      <c r="AG478" s="7"/>
      <c r="AH478" s="7"/>
      <c r="AI478" s="13"/>
      <c r="AX478" s="14"/>
    </row>
    <row r="479" spans="2:50" ht="12.75" customHeight="1" x14ac:dyDescent="0.25">
      <c r="B479" s="6"/>
      <c r="C479" s="9"/>
      <c r="D479" s="7"/>
      <c r="E479" s="7"/>
      <c r="F479" s="7"/>
      <c r="G479" s="55"/>
      <c r="H479" s="11"/>
      <c r="I479" s="7"/>
      <c r="J479" s="7"/>
      <c r="K479" s="12"/>
      <c r="L479" s="12"/>
      <c r="M479" s="12"/>
      <c r="N479" s="12"/>
      <c r="O479" s="12"/>
      <c r="P479" s="12"/>
      <c r="Q479" s="12"/>
      <c r="R479" s="12"/>
      <c r="S479" s="12"/>
      <c r="T479" s="12"/>
      <c r="U479" s="12"/>
      <c r="V479" s="12"/>
      <c r="W479" s="12"/>
      <c r="X479" s="12"/>
      <c r="Y479" s="12"/>
      <c r="Z479" s="12"/>
      <c r="AA479" s="12"/>
      <c r="AB479" s="12"/>
      <c r="AC479" s="8"/>
      <c r="AD479" s="8"/>
      <c r="AE479" s="7"/>
      <c r="AF479" s="7"/>
      <c r="AG479" s="7"/>
      <c r="AH479" s="7"/>
      <c r="AI479" s="13"/>
      <c r="AX479" s="14"/>
    </row>
    <row r="480" spans="2:50" ht="12.75" customHeight="1" x14ac:dyDescent="0.25">
      <c r="B480" s="6"/>
      <c r="C480" s="9"/>
      <c r="D480" s="7"/>
      <c r="E480" s="7"/>
      <c r="F480" s="7"/>
      <c r="G480" s="55"/>
      <c r="H480" s="11"/>
      <c r="I480" s="7"/>
      <c r="J480" s="7"/>
      <c r="K480" s="12"/>
      <c r="L480" s="12"/>
      <c r="M480" s="12"/>
      <c r="N480" s="12"/>
      <c r="O480" s="12"/>
      <c r="P480" s="12"/>
      <c r="Q480" s="12"/>
      <c r="R480" s="12"/>
      <c r="S480" s="12"/>
      <c r="T480" s="12"/>
      <c r="U480" s="12"/>
      <c r="V480" s="12"/>
      <c r="W480" s="12"/>
      <c r="X480" s="12"/>
      <c r="Y480" s="12"/>
      <c r="Z480" s="12"/>
      <c r="AA480" s="12"/>
      <c r="AB480" s="12"/>
      <c r="AC480" s="8"/>
      <c r="AD480" s="8"/>
      <c r="AE480" s="7"/>
      <c r="AF480" s="7"/>
      <c r="AG480" s="7"/>
      <c r="AH480" s="7"/>
      <c r="AI480" s="13"/>
      <c r="AX480" s="14"/>
    </row>
    <row r="481" spans="2:50" ht="12.75" customHeight="1" x14ac:dyDescent="0.25">
      <c r="B481" s="6"/>
      <c r="C481" s="9"/>
      <c r="D481" s="7"/>
      <c r="E481" s="7"/>
      <c r="F481" s="7"/>
      <c r="G481" s="55"/>
      <c r="H481" s="11"/>
      <c r="I481" s="7"/>
      <c r="J481" s="7"/>
      <c r="K481" s="12"/>
      <c r="L481" s="12"/>
      <c r="M481" s="12"/>
      <c r="N481" s="12"/>
      <c r="O481" s="12"/>
      <c r="P481" s="12"/>
      <c r="Q481" s="12"/>
      <c r="R481" s="12"/>
      <c r="S481" s="12"/>
      <c r="T481" s="12"/>
      <c r="U481" s="12"/>
      <c r="V481" s="12"/>
      <c r="W481" s="12"/>
      <c r="X481" s="12"/>
      <c r="Y481" s="12"/>
      <c r="Z481" s="12"/>
      <c r="AA481" s="12"/>
      <c r="AB481" s="12"/>
      <c r="AC481" s="8"/>
      <c r="AD481" s="8"/>
      <c r="AE481" s="7"/>
      <c r="AF481" s="7"/>
      <c r="AG481" s="7"/>
      <c r="AH481" s="7"/>
      <c r="AI481" s="13"/>
      <c r="AX481" s="14"/>
    </row>
    <row r="482" spans="2:50" ht="12.75" customHeight="1" x14ac:dyDescent="0.25">
      <c r="B482" s="6"/>
      <c r="C482" s="9"/>
      <c r="D482" s="7"/>
      <c r="E482" s="7"/>
      <c r="F482" s="7"/>
      <c r="G482" s="55"/>
      <c r="H482" s="11"/>
      <c r="I482" s="7"/>
      <c r="J482" s="7"/>
      <c r="K482" s="12"/>
      <c r="L482" s="12"/>
      <c r="M482" s="12"/>
      <c r="N482" s="12"/>
      <c r="O482" s="12"/>
      <c r="P482" s="12"/>
      <c r="Q482" s="12"/>
      <c r="R482" s="12"/>
      <c r="S482" s="12"/>
      <c r="T482" s="12"/>
      <c r="U482" s="12"/>
      <c r="V482" s="12"/>
      <c r="W482" s="12"/>
      <c r="X482" s="12"/>
      <c r="Y482" s="12"/>
      <c r="Z482" s="12"/>
      <c r="AA482" s="12"/>
      <c r="AB482" s="12"/>
      <c r="AC482" s="8"/>
      <c r="AD482" s="8"/>
      <c r="AE482" s="7"/>
      <c r="AF482" s="7"/>
      <c r="AG482" s="7"/>
      <c r="AH482" s="7"/>
      <c r="AI482" s="13"/>
      <c r="AX482" s="14"/>
    </row>
    <row r="483" spans="2:50" ht="12.75" customHeight="1" x14ac:dyDescent="0.25">
      <c r="B483" s="6"/>
      <c r="C483" s="9"/>
      <c r="D483" s="7"/>
      <c r="E483" s="7"/>
      <c r="F483" s="7"/>
      <c r="G483" s="55"/>
      <c r="H483" s="11"/>
      <c r="I483" s="7"/>
      <c r="J483" s="7"/>
      <c r="K483" s="12"/>
      <c r="L483" s="12"/>
      <c r="M483" s="12"/>
      <c r="N483" s="12"/>
      <c r="O483" s="12"/>
      <c r="P483" s="12"/>
      <c r="Q483" s="12"/>
      <c r="R483" s="12"/>
      <c r="S483" s="12"/>
      <c r="T483" s="12"/>
      <c r="U483" s="12"/>
      <c r="V483" s="12"/>
      <c r="W483" s="12"/>
      <c r="X483" s="12"/>
      <c r="Y483" s="12"/>
      <c r="Z483" s="12"/>
      <c r="AA483" s="12"/>
      <c r="AB483" s="12"/>
      <c r="AC483" s="8"/>
      <c r="AD483" s="8"/>
      <c r="AE483" s="7"/>
      <c r="AF483" s="7"/>
      <c r="AG483" s="7"/>
      <c r="AH483" s="7"/>
      <c r="AI483" s="13"/>
      <c r="AX483" s="14"/>
    </row>
    <row r="484" spans="2:50" ht="12.75" customHeight="1" x14ac:dyDescent="0.25">
      <c r="B484" s="6"/>
      <c r="C484" s="9"/>
      <c r="D484" s="7"/>
      <c r="E484" s="7"/>
      <c r="F484" s="7"/>
      <c r="G484" s="55"/>
      <c r="H484" s="11"/>
      <c r="I484" s="7"/>
      <c r="J484" s="7"/>
      <c r="K484" s="12"/>
      <c r="L484" s="12"/>
      <c r="M484" s="12"/>
      <c r="N484" s="12"/>
      <c r="O484" s="12"/>
      <c r="P484" s="12"/>
      <c r="Q484" s="12"/>
      <c r="R484" s="12"/>
      <c r="S484" s="12"/>
      <c r="T484" s="12"/>
      <c r="U484" s="12"/>
      <c r="V484" s="12"/>
      <c r="W484" s="12"/>
      <c r="X484" s="12"/>
      <c r="Y484" s="12"/>
      <c r="Z484" s="12"/>
      <c r="AA484" s="12"/>
      <c r="AB484" s="12"/>
      <c r="AC484" s="8"/>
      <c r="AD484" s="8"/>
      <c r="AE484" s="7"/>
      <c r="AF484" s="7"/>
      <c r="AG484" s="7"/>
      <c r="AH484" s="7"/>
      <c r="AI484" s="13"/>
      <c r="AX484" s="14"/>
    </row>
    <row r="485" spans="2:50" ht="12.75" customHeight="1" x14ac:dyDescent="0.25">
      <c r="B485" s="6"/>
      <c r="C485" s="9"/>
      <c r="D485" s="7"/>
      <c r="E485" s="7"/>
      <c r="F485" s="7"/>
      <c r="G485" s="55"/>
      <c r="H485" s="11"/>
      <c r="I485" s="7"/>
      <c r="J485" s="7"/>
      <c r="K485" s="12"/>
      <c r="L485" s="12"/>
      <c r="M485" s="12"/>
      <c r="N485" s="12"/>
      <c r="O485" s="12"/>
      <c r="P485" s="12"/>
      <c r="Q485" s="12"/>
      <c r="R485" s="12"/>
      <c r="S485" s="12"/>
      <c r="T485" s="12"/>
      <c r="U485" s="12"/>
      <c r="V485" s="12"/>
      <c r="W485" s="12"/>
      <c r="X485" s="12"/>
      <c r="Y485" s="12"/>
      <c r="Z485" s="12"/>
      <c r="AA485" s="12"/>
      <c r="AB485" s="12"/>
      <c r="AC485" s="8"/>
      <c r="AD485" s="8"/>
      <c r="AE485" s="7"/>
      <c r="AF485" s="7"/>
      <c r="AG485" s="7"/>
      <c r="AH485" s="7"/>
      <c r="AI485" s="13"/>
      <c r="AX485" s="14"/>
    </row>
    <row r="486" spans="2:50" ht="12.75" customHeight="1" x14ac:dyDescent="0.25">
      <c r="B486" s="6"/>
      <c r="C486" s="9"/>
      <c r="D486" s="7"/>
      <c r="E486" s="7"/>
      <c r="F486" s="7"/>
      <c r="G486" s="55"/>
      <c r="H486" s="11"/>
      <c r="I486" s="7"/>
      <c r="J486" s="7"/>
      <c r="K486" s="12"/>
      <c r="L486" s="12"/>
      <c r="M486" s="12"/>
      <c r="N486" s="12"/>
      <c r="O486" s="12"/>
      <c r="P486" s="12"/>
      <c r="Q486" s="12"/>
      <c r="R486" s="12"/>
      <c r="S486" s="12"/>
      <c r="T486" s="12"/>
      <c r="U486" s="12"/>
      <c r="V486" s="12"/>
      <c r="W486" s="12"/>
      <c r="X486" s="12"/>
      <c r="Y486" s="12"/>
      <c r="Z486" s="12"/>
      <c r="AA486" s="12"/>
      <c r="AB486" s="12"/>
      <c r="AC486" s="8"/>
      <c r="AD486" s="8"/>
      <c r="AE486" s="7"/>
      <c r="AF486" s="7"/>
      <c r="AG486" s="7"/>
      <c r="AH486" s="7"/>
      <c r="AI486" s="13"/>
      <c r="AX486" s="14"/>
    </row>
    <row r="487" spans="2:50" ht="12.75" customHeight="1" x14ac:dyDescent="0.25">
      <c r="B487" s="6"/>
      <c r="C487" s="9"/>
      <c r="D487" s="7"/>
      <c r="E487" s="7"/>
      <c r="F487" s="7"/>
      <c r="G487" s="55"/>
      <c r="H487" s="11"/>
      <c r="I487" s="7"/>
      <c r="J487" s="7"/>
      <c r="K487" s="12"/>
      <c r="L487" s="12"/>
      <c r="M487" s="12"/>
      <c r="N487" s="12"/>
      <c r="O487" s="12"/>
      <c r="P487" s="12"/>
      <c r="Q487" s="12"/>
      <c r="R487" s="12"/>
      <c r="S487" s="12"/>
      <c r="T487" s="12"/>
      <c r="U487" s="12"/>
      <c r="V487" s="12"/>
      <c r="W487" s="12"/>
      <c r="X487" s="12"/>
      <c r="Y487" s="12"/>
      <c r="Z487" s="12"/>
      <c r="AA487" s="12"/>
      <c r="AB487" s="12"/>
      <c r="AC487" s="8"/>
      <c r="AD487" s="8"/>
      <c r="AE487" s="7"/>
      <c r="AF487" s="7"/>
      <c r="AG487" s="7"/>
      <c r="AH487" s="7"/>
      <c r="AI487" s="13"/>
      <c r="AX487" s="14"/>
    </row>
    <row r="488" spans="2:50" ht="12.75" customHeight="1" x14ac:dyDescent="0.25">
      <c r="B488" s="6"/>
      <c r="C488" s="9"/>
      <c r="D488" s="7"/>
      <c r="E488" s="7"/>
      <c r="F488" s="7"/>
      <c r="G488" s="55"/>
      <c r="H488" s="11"/>
      <c r="I488" s="7"/>
      <c r="J488" s="7"/>
      <c r="K488" s="12"/>
      <c r="L488" s="12"/>
      <c r="M488" s="12"/>
      <c r="N488" s="12"/>
      <c r="O488" s="12"/>
      <c r="P488" s="12"/>
      <c r="Q488" s="12"/>
      <c r="R488" s="12"/>
      <c r="S488" s="12"/>
      <c r="T488" s="12"/>
      <c r="U488" s="12"/>
      <c r="V488" s="12"/>
      <c r="W488" s="12"/>
      <c r="X488" s="12"/>
      <c r="Y488" s="12"/>
      <c r="Z488" s="12"/>
      <c r="AA488" s="12"/>
      <c r="AB488" s="12"/>
      <c r="AC488" s="8"/>
      <c r="AD488" s="8"/>
      <c r="AE488" s="7"/>
      <c r="AF488" s="7"/>
      <c r="AG488" s="7"/>
      <c r="AH488" s="7"/>
      <c r="AI488" s="13"/>
      <c r="AX488" s="14"/>
    </row>
    <row r="489" spans="2:50" ht="12.75" customHeight="1" x14ac:dyDescent="0.25">
      <c r="B489" s="6"/>
      <c r="C489" s="9"/>
      <c r="D489" s="7"/>
      <c r="E489" s="7"/>
      <c r="F489" s="7"/>
      <c r="G489" s="55"/>
      <c r="H489" s="11"/>
      <c r="I489" s="7"/>
      <c r="J489" s="7"/>
      <c r="K489" s="12"/>
      <c r="L489" s="12"/>
      <c r="M489" s="12"/>
      <c r="N489" s="12"/>
      <c r="O489" s="12"/>
      <c r="P489" s="12"/>
      <c r="Q489" s="12"/>
      <c r="R489" s="12"/>
      <c r="S489" s="12"/>
      <c r="T489" s="12"/>
      <c r="U489" s="12"/>
      <c r="V489" s="12"/>
      <c r="W489" s="12"/>
      <c r="X489" s="12"/>
      <c r="Y489" s="12"/>
      <c r="Z489" s="12"/>
      <c r="AA489" s="12"/>
      <c r="AB489" s="12"/>
      <c r="AC489" s="8"/>
      <c r="AD489" s="8"/>
      <c r="AE489" s="7"/>
      <c r="AF489" s="7"/>
      <c r="AG489" s="7"/>
      <c r="AH489" s="7"/>
      <c r="AI489" s="13"/>
      <c r="AX489" s="14"/>
    </row>
    <row r="490" spans="2:50" ht="12.75" customHeight="1" x14ac:dyDescent="0.25">
      <c r="B490" s="6"/>
      <c r="C490" s="9"/>
      <c r="D490" s="7"/>
      <c r="E490" s="7"/>
      <c r="F490" s="7"/>
      <c r="G490" s="55"/>
      <c r="H490" s="11"/>
      <c r="I490" s="7"/>
      <c r="J490" s="7"/>
      <c r="K490" s="12"/>
      <c r="L490" s="12"/>
      <c r="M490" s="12"/>
      <c r="N490" s="12"/>
      <c r="O490" s="12"/>
      <c r="P490" s="12"/>
      <c r="Q490" s="12"/>
      <c r="R490" s="12"/>
      <c r="S490" s="12"/>
      <c r="T490" s="12"/>
      <c r="U490" s="12"/>
      <c r="V490" s="12"/>
      <c r="W490" s="12"/>
      <c r="X490" s="12"/>
      <c r="Y490" s="12"/>
      <c r="Z490" s="12"/>
      <c r="AA490" s="12"/>
      <c r="AB490" s="12"/>
      <c r="AC490" s="8"/>
      <c r="AD490" s="8"/>
      <c r="AE490" s="7"/>
      <c r="AF490" s="7"/>
      <c r="AG490" s="7"/>
      <c r="AH490" s="7"/>
      <c r="AI490" s="13"/>
      <c r="AX490" s="14"/>
    </row>
    <row r="491" spans="2:50" ht="12.75" customHeight="1" x14ac:dyDescent="0.25">
      <c r="B491" s="6"/>
      <c r="C491" s="9"/>
      <c r="D491" s="7"/>
      <c r="E491" s="7"/>
      <c r="F491" s="7"/>
      <c r="G491" s="55"/>
      <c r="H491" s="11"/>
      <c r="I491" s="7"/>
      <c r="J491" s="7"/>
      <c r="K491" s="12"/>
      <c r="L491" s="12"/>
      <c r="M491" s="12"/>
      <c r="N491" s="12"/>
      <c r="O491" s="12"/>
      <c r="P491" s="12"/>
      <c r="Q491" s="12"/>
      <c r="R491" s="12"/>
      <c r="S491" s="12"/>
      <c r="T491" s="12"/>
      <c r="U491" s="12"/>
      <c r="V491" s="12"/>
      <c r="W491" s="12"/>
      <c r="X491" s="12"/>
      <c r="Y491" s="12"/>
      <c r="Z491" s="12"/>
      <c r="AA491" s="12"/>
      <c r="AB491" s="12"/>
      <c r="AC491" s="8"/>
      <c r="AD491" s="8"/>
      <c r="AE491" s="7"/>
      <c r="AF491" s="7"/>
      <c r="AG491" s="7"/>
      <c r="AH491" s="7"/>
      <c r="AI491" s="13"/>
      <c r="AX491" s="14"/>
    </row>
    <row r="492" spans="2:50" ht="12.75" customHeight="1" x14ac:dyDescent="0.25">
      <c r="B492" s="6"/>
      <c r="C492" s="9"/>
      <c r="D492" s="7"/>
      <c r="E492" s="7"/>
      <c r="F492" s="7"/>
      <c r="G492" s="55"/>
      <c r="H492" s="11"/>
      <c r="I492" s="7"/>
      <c r="J492" s="7"/>
      <c r="K492" s="12"/>
      <c r="L492" s="12"/>
      <c r="M492" s="12"/>
      <c r="N492" s="12"/>
      <c r="O492" s="12"/>
      <c r="P492" s="12"/>
      <c r="Q492" s="12"/>
      <c r="R492" s="12"/>
      <c r="S492" s="12"/>
      <c r="T492" s="12"/>
      <c r="U492" s="12"/>
      <c r="V492" s="12"/>
      <c r="W492" s="12"/>
      <c r="X492" s="12"/>
      <c r="Y492" s="12"/>
      <c r="Z492" s="12"/>
      <c r="AA492" s="12"/>
      <c r="AB492" s="12"/>
      <c r="AC492" s="8"/>
      <c r="AD492" s="8"/>
      <c r="AE492" s="7"/>
      <c r="AF492" s="7"/>
      <c r="AG492" s="7"/>
      <c r="AH492" s="7"/>
      <c r="AI492" s="13"/>
      <c r="AX492" s="14"/>
    </row>
    <row r="493" spans="2:50" ht="12.75" customHeight="1" x14ac:dyDescent="0.25">
      <c r="B493" s="6"/>
      <c r="C493" s="9"/>
      <c r="D493" s="7"/>
      <c r="E493" s="7"/>
      <c r="F493" s="7"/>
      <c r="G493" s="55"/>
      <c r="H493" s="11"/>
      <c r="I493" s="7"/>
      <c r="J493" s="7"/>
      <c r="K493" s="12"/>
      <c r="L493" s="12"/>
      <c r="M493" s="12"/>
      <c r="N493" s="12"/>
      <c r="O493" s="12"/>
      <c r="P493" s="12"/>
      <c r="Q493" s="12"/>
      <c r="R493" s="12"/>
      <c r="S493" s="12"/>
      <c r="T493" s="12"/>
      <c r="U493" s="12"/>
      <c r="V493" s="12"/>
      <c r="W493" s="12"/>
      <c r="X493" s="12"/>
      <c r="Y493" s="12"/>
      <c r="Z493" s="12"/>
      <c r="AA493" s="12"/>
      <c r="AB493" s="12"/>
      <c r="AC493" s="8"/>
      <c r="AD493" s="8"/>
      <c r="AE493" s="7"/>
      <c r="AF493" s="7"/>
      <c r="AG493" s="7"/>
      <c r="AH493" s="7"/>
      <c r="AI493" s="13"/>
      <c r="AX493" s="14"/>
    </row>
    <row r="494" spans="2:50" ht="12.75" customHeight="1" x14ac:dyDescent="0.25">
      <c r="B494" s="6"/>
      <c r="C494" s="9"/>
      <c r="D494" s="7"/>
      <c r="E494" s="7"/>
      <c r="F494" s="7"/>
      <c r="G494" s="55"/>
      <c r="H494" s="11"/>
      <c r="I494" s="7"/>
      <c r="J494" s="7"/>
      <c r="K494" s="12"/>
      <c r="L494" s="12"/>
      <c r="M494" s="12"/>
      <c r="N494" s="12"/>
      <c r="O494" s="12"/>
      <c r="P494" s="12"/>
      <c r="Q494" s="12"/>
      <c r="R494" s="12"/>
      <c r="S494" s="12"/>
      <c r="T494" s="12"/>
      <c r="U494" s="12"/>
      <c r="V494" s="12"/>
      <c r="W494" s="12"/>
      <c r="X494" s="12"/>
      <c r="Y494" s="12"/>
      <c r="Z494" s="12"/>
      <c r="AA494" s="12"/>
      <c r="AB494" s="12"/>
      <c r="AC494" s="8"/>
      <c r="AD494" s="8"/>
      <c r="AE494" s="7"/>
      <c r="AF494" s="7"/>
      <c r="AG494" s="7"/>
      <c r="AH494" s="7"/>
      <c r="AI494" s="13"/>
      <c r="AX494" s="14"/>
    </row>
    <row r="495" spans="2:50" ht="12.75" customHeight="1" x14ac:dyDescent="0.25">
      <c r="B495" s="6"/>
      <c r="C495" s="9"/>
      <c r="D495" s="7"/>
      <c r="E495" s="7"/>
      <c r="F495" s="7"/>
      <c r="G495" s="55"/>
      <c r="H495" s="11"/>
      <c r="I495" s="7"/>
      <c r="J495" s="7"/>
      <c r="K495" s="12"/>
      <c r="L495" s="12"/>
      <c r="M495" s="12"/>
      <c r="N495" s="12"/>
      <c r="O495" s="12"/>
      <c r="P495" s="12"/>
      <c r="Q495" s="12"/>
      <c r="R495" s="12"/>
      <c r="S495" s="12"/>
      <c r="T495" s="12"/>
      <c r="U495" s="12"/>
      <c r="V495" s="12"/>
      <c r="W495" s="12"/>
      <c r="X495" s="12"/>
      <c r="Y495" s="12"/>
      <c r="Z495" s="12"/>
      <c r="AA495" s="12"/>
      <c r="AB495" s="12"/>
      <c r="AC495" s="8"/>
      <c r="AD495" s="8"/>
      <c r="AE495" s="7"/>
      <c r="AF495" s="7"/>
      <c r="AG495" s="7"/>
      <c r="AH495" s="7"/>
      <c r="AI495" s="13"/>
      <c r="AX495" s="14"/>
    </row>
    <row r="496" spans="2:50" ht="12.75" customHeight="1" x14ac:dyDescent="0.25">
      <c r="B496" s="6"/>
      <c r="C496" s="9"/>
      <c r="D496" s="7"/>
      <c r="E496" s="7"/>
      <c r="F496" s="7"/>
      <c r="G496" s="55"/>
      <c r="H496" s="11"/>
      <c r="I496" s="7"/>
      <c r="J496" s="7"/>
      <c r="K496" s="12"/>
      <c r="L496" s="12"/>
      <c r="M496" s="12"/>
      <c r="N496" s="12"/>
      <c r="O496" s="12"/>
      <c r="P496" s="12"/>
      <c r="Q496" s="12"/>
      <c r="R496" s="12"/>
      <c r="S496" s="12"/>
      <c r="T496" s="12"/>
      <c r="U496" s="12"/>
      <c r="V496" s="12"/>
      <c r="W496" s="12"/>
      <c r="X496" s="12"/>
      <c r="Y496" s="12"/>
      <c r="Z496" s="12"/>
      <c r="AA496" s="12"/>
      <c r="AB496" s="12"/>
      <c r="AC496" s="8"/>
      <c r="AD496" s="8"/>
      <c r="AE496" s="7"/>
      <c r="AF496" s="7"/>
      <c r="AG496" s="7"/>
      <c r="AH496" s="7"/>
      <c r="AI496" s="13"/>
      <c r="AX496" s="14"/>
    </row>
    <row r="497" spans="2:50" ht="12.75" customHeight="1" x14ac:dyDescent="0.25">
      <c r="B497" s="6"/>
      <c r="C497" s="9"/>
      <c r="D497" s="7"/>
      <c r="E497" s="7"/>
      <c r="F497" s="7"/>
      <c r="G497" s="55"/>
      <c r="H497" s="11"/>
      <c r="I497" s="7"/>
      <c r="J497" s="7"/>
      <c r="K497" s="12"/>
      <c r="L497" s="12"/>
      <c r="M497" s="12"/>
      <c r="N497" s="12"/>
      <c r="O497" s="12"/>
      <c r="P497" s="12"/>
      <c r="Q497" s="12"/>
      <c r="R497" s="12"/>
      <c r="S497" s="12"/>
      <c r="T497" s="12"/>
      <c r="U497" s="12"/>
      <c r="V497" s="12"/>
      <c r="W497" s="12"/>
      <c r="X497" s="12"/>
      <c r="Y497" s="12"/>
      <c r="Z497" s="12"/>
      <c r="AA497" s="12"/>
      <c r="AB497" s="12"/>
      <c r="AC497" s="8"/>
      <c r="AD497" s="8"/>
      <c r="AE497" s="7"/>
      <c r="AF497" s="7"/>
      <c r="AG497" s="7"/>
      <c r="AH497" s="7"/>
      <c r="AI497" s="13"/>
      <c r="AX497" s="14"/>
    </row>
    <row r="498" spans="2:50" ht="12.75" customHeight="1" x14ac:dyDescent="0.25">
      <c r="B498" s="6"/>
      <c r="C498" s="9"/>
      <c r="D498" s="7"/>
      <c r="E498" s="7"/>
      <c r="F498" s="7"/>
      <c r="G498" s="55"/>
      <c r="H498" s="11"/>
      <c r="I498" s="7"/>
      <c r="J498" s="7"/>
      <c r="K498" s="12"/>
      <c r="L498" s="12"/>
      <c r="M498" s="12"/>
      <c r="N498" s="12"/>
      <c r="O498" s="12"/>
      <c r="P498" s="12"/>
      <c r="Q498" s="12"/>
      <c r="R498" s="12"/>
      <c r="S498" s="12"/>
      <c r="T498" s="12"/>
      <c r="U498" s="12"/>
      <c r="V498" s="12"/>
      <c r="W498" s="12"/>
      <c r="X498" s="12"/>
      <c r="Y498" s="12"/>
      <c r="Z498" s="12"/>
      <c r="AA498" s="12"/>
      <c r="AB498" s="12"/>
      <c r="AC498" s="8"/>
      <c r="AD498" s="8"/>
      <c r="AE498" s="7"/>
      <c r="AF498" s="7"/>
      <c r="AG498" s="7"/>
      <c r="AH498" s="7"/>
      <c r="AI498" s="13"/>
      <c r="AX498" s="14"/>
    </row>
    <row r="499" spans="2:50" ht="12.75" customHeight="1" x14ac:dyDescent="0.25">
      <c r="B499" s="6"/>
      <c r="C499" s="9"/>
      <c r="D499" s="7"/>
      <c r="E499" s="7"/>
      <c r="F499" s="7"/>
      <c r="G499" s="55"/>
      <c r="H499" s="11"/>
      <c r="I499" s="7"/>
      <c r="J499" s="7"/>
      <c r="K499" s="12"/>
      <c r="L499" s="12"/>
      <c r="M499" s="12"/>
      <c r="N499" s="12"/>
      <c r="O499" s="12"/>
      <c r="P499" s="12"/>
      <c r="Q499" s="12"/>
      <c r="R499" s="12"/>
      <c r="S499" s="12"/>
      <c r="T499" s="12"/>
      <c r="U499" s="12"/>
      <c r="V499" s="12"/>
      <c r="W499" s="12"/>
      <c r="X499" s="12"/>
      <c r="Y499" s="12"/>
      <c r="Z499" s="12"/>
      <c r="AA499" s="12"/>
      <c r="AB499" s="12"/>
      <c r="AC499" s="8"/>
      <c r="AD499" s="8"/>
      <c r="AE499" s="7"/>
      <c r="AF499" s="7"/>
      <c r="AG499" s="7"/>
      <c r="AH499" s="7"/>
      <c r="AI499" s="13"/>
      <c r="AX499" s="14"/>
    </row>
    <row r="500" spans="2:50" ht="12.75" customHeight="1" x14ac:dyDescent="0.25">
      <c r="B500" s="6"/>
      <c r="C500" s="9"/>
      <c r="D500" s="7"/>
      <c r="E500" s="7"/>
      <c r="F500" s="7"/>
      <c r="G500" s="55"/>
      <c r="H500" s="11"/>
      <c r="I500" s="7"/>
      <c r="J500" s="7"/>
      <c r="K500" s="12"/>
      <c r="L500" s="12"/>
      <c r="M500" s="12"/>
      <c r="N500" s="12"/>
      <c r="O500" s="12"/>
      <c r="P500" s="12"/>
      <c r="Q500" s="12"/>
      <c r="R500" s="12"/>
      <c r="S500" s="12"/>
      <c r="T500" s="12"/>
      <c r="U500" s="12"/>
      <c r="V500" s="12"/>
      <c r="W500" s="12"/>
      <c r="X500" s="12"/>
      <c r="Y500" s="12"/>
      <c r="Z500" s="12"/>
      <c r="AA500" s="12"/>
      <c r="AB500" s="12"/>
      <c r="AC500" s="8"/>
      <c r="AD500" s="8"/>
      <c r="AE500" s="7"/>
      <c r="AF500" s="7"/>
      <c r="AG500" s="7"/>
      <c r="AH500" s="7"/>
      <c r="AI500" s="13"/>
      <c r="AX500" s="14"/>
    </row>
    <row r="501" spans="2:50" ht="12.75" customHeight="1" x14ac:dyDescent="0.25">
      <c r="B501" s="6"/>
      <c r="C501" s="9"/>
      <c r="D501" s="7"/>
      <c r="E501" s="7"/>
      <c r="F501" s="7"/>
      <c r="G501" s="55"/>
      <c r="H501" s="11"/>
      <c r="I501" s="7"/>
      <c r="J501" s="7"/>
      <c r="K501" s="12"/>
      <c r="L501" s="12"/>
      <c r="M501" s="12"/>
      <c r="N501" s="12"/>
      <c r="O501" s="12"/>
      <c r="P501" s="12"/>
      <c r="Q501" s="12"/>
      <c r="R501" s="12"/>
      <c r="S501" s="12"/>
      <c r="T501" s="12"/>
      <c r="U501" s="12"/>
      <c r="V501" s="12"/>
      <c r="W501" s="12"/>
      <c r="X501" s="12"/>
      <c r="Y501" s="12"/>
      <c r="Z501" s="12"/>
      <c r="AA501" s="12"/>
      <c r="AB501" s="12"/>
      <c r="AC501" s="8"/>
      <c r="AD501" s="8"/>
      <c r="AE501" s="7"/>
      <c r="AF501" s="7"/>
      <c r="AG501" s="7"/>
      <c r="AH501" s="7"/>
      <c r="AI501" s="13"/>
      <c r="AX501" s="14"/>
    </row>
    <row r="502" spans="2:50" ht="12.75" customHeight="1" x14ac:dyDescent="0.25">
      <c r="B502" s="6"/>
      <c r="C502" s="9"/>
      <c r="D502" s="7"/>
      <c r="E502" s="7"/>
      <c r="F502" s="7"/>
      <c r="G502" s="55"/>
      <c r="H502" s="11"/>
      <c r="I502" s="7"/>
      <c r="J502" s="7"/>
      <c r="K502" s="12"/>
      <c r="L502" s="12"/>
      <c r="M502" s="12"/>
      <c r="N502" s="12"/>
      <c r="O502" s="12"/>
      <c r="P502" s="12"/>
      <c r="Q502" s="12"/>
      <c r="R502" s="12"/>
      <c r="S502" s="12"/>
      <c r="T502" s="12"/>
      <c r="U502" s="12"/>
      <c r="V502" s="12"/>
      <c r="W502" s="12"/>
      <c r="X502" s="12"/>
      <c r="Y502" s="12"/>
      <c r="Z502" s="12"/>
      <c r="AA502" s="12"/>
      <c r="AB502" s="12"/>
      <c r="AC502" s="8"/>
      <c r="AD502" s="8"/>
      <c r="AE502" s="7"/>
      <c r="AF502" s="7"/>
      <c r="AG502" s="7"/>
      <c r="AH502" s="7"/>
      <c r="AI502" s="13"/>
      <c r="AX502" s="14"/>
    </row>
    <row r="503" spans="2:50" ht="12.75" customHeight="1" x14ac:dyDescent="0.25">
      <c r="B503" s="6"/>
      <c r="C503" s="9"/>
      <c r="D503" s="7"/>
      <c r="E503" s="7"/>
      <c r="F503" s="7"/>
      <c r="G503" s="55"/>
      <c r="H503" s="11"/>
      <c r="I503" s="7"/>
      <c r="J503" s="7"/>
      <c r="K503" s="12"/>
      <c r="L503" s="12"/>
      <c r="M503" s="12"/>
      <c r="N503" s="12"/>
      <c r="O503" s="12"/>
      <c r="P503" s="12"/>
      <c r="Q503" s="12"/>
      <c r="R503" s="12"/>
      <c r="S503" s="12"/>
      <c r="T503" s="12"/>
      <c r="U503" s="12"/>
      <c r="V503" s="12"/>
      <c r="W503" s="12"/>
      <c r="X503" s="12"/>
      <c r="Y503" s="12"/>
      <c r="Z503" s="12"/>
      <c r="AA503" s="12"/>
      <c r="AB503" s="12"/>
      <c r="AC503" s="8"/>
      <c r="AD503" s="8"/>
      <c r="AE503" s="7"/>
      <c r="AF503" s="7"/>
      <c r="AG503" s="7"/>
      <c r="AH503" s="7"/>
      <c r="AI503" s="13"/>
      <c r="AX503" s="14"/>
    </row>
    <row r="504" spans="2:50" ht="12.75" customHeight="1" x14ac:dyDescent="0.25">
      <c r="B504" s="6"/>
      <c r="C504" s="9"/>
      <c r="D504" s="7"/>
      <c r="E504" s="7"/>
      <c r="F504" s="7"/>
      <c r="G504" s="55"/>
      <c r="H504" s="11"/>
      <c r="I504" s="7"/>
      <c r="J504" s="7"/>
      <c r="K504" s="12"/>
      <c r="L504" s="12"/>
      <c r="M504" s="12"/>
      <c r="N504" s="12"/>
      <c r="O504" s="12"/>
      <c r="P504" s="12"/>
      <c r="Q504" s="12"/>
      <c r="R504" s="12"/>
      <c r="S504" s="12"/>
      <c r="T504" s="12"/>
      <c r="U504" s="12"/>
      <c r="V504" s="12"/>
      <c r="W504" s="12"/>
      <c r="X504" s="12"/>
      <c r="Y504" s="12"/>
      <c r="Z504" s="12"/>
      <c r="AA504" s="12"/>
      <c r="AB504" s="12"/>
      <c r="AC504" s="8"/>
      <c r="AD504" s="8"/>
      <c r="AE504" s="7"/>
      <c r="AF504" s="7"/>
      <c r="AG504" s="7"/>
      <c r="AH504" s="7"/>
      <c r="AI504" s="13"/>
      <c r="AX504" s="14"/>
    </row>
    <row r="505" spans="2:50" ht="12.75" customHeight="1" x14ac:dyDescent="0.25">
      <c r="B505" s="6"/>
      <c r="C505" s="9"/>
      <c r="D505" s="7"/>
      <c r="E505" s="7"/>
      <c r="F505" s="7"/>
      <c r="G505" s="55"/>
      <c r="H505" s="11"/>
      <c r="I505" s="7"/>
      <c r="J505" s="7"/>
      <c r="K505" s="12"/>
      <c r="L505" s="12"/>
      <c r="M505" s="12"/>
      <c r="N505" s="12"/>
      <c r="O505" s="12"/>
      <c r="P505" s="12"/>
      <c r="Q505" s="12"/>
      <c r="R505" s="12"/>
      <c r="S505" s="12"/>
      <c r="T505" s="12"/>
      <c r="U505" s="12"/>
      <c r="V505" s="12"/>
      <c r="W505" s="12"/>
      <c r="X505" s="12"/>
      <c r="Y505" s="12"/>
      <c r="Z505" s="12"/>
      <c r="AA505" s="12"/>
      <c r="AB505" s="12"/>
      <c r="AC505" s="8"/>
      <c r="AD505" s="8"/>
      <c r="AE505" s="7"/>
      <c r="AF505" s="7"/>
      <c r="AG505" s="7"/>
      <c r="AH505" s="7"/>
      <c r="AI505" s="13"/>
      <c r="AX505" s="14"/>
    </row>
    <row r="506" spans="2:50" ht="12.75" customHeight="1" x14ac:dyDescent="0.25">
      <c r="B506" s="6"/>
      <c r="C506" s="9"/>
      <c r="D506" s="7"/>
      <c r="E506" s="7"/>
      <c r="F506" s="7"/>
      <c r="G506" s="55"/>
      <c r="H506" s="11"/>
      <c r="I506" s="7"/>
      <c r="J506" s="7"/>
      <c r="K506" s="12"/>
      <c r="L506" s="12"/>
      <c r="M506" s="12"/>
      <c r="N506" s="12"/>
      <c r="O506" s="12"/>
      <c r="P506" s="12"/>
      <c r="Q506" s="12"/>
      <c r="R506" s="12"/>
      <c r="S506" s="12"/>
      <c r="T506" s="12"/>
      <c r="U506" s="12"/>
      <c r="V506" s="12"/>
      <c r="W506" s="12"/>
      <c r="X506" s="12"/>
      <c r="Y506" s="12"/>
      <c r="Z506" s="12"/>
      <c r="AA506" s="12"/>
      <c r="AB506" s="12"/>
      <c r="AC506" s="8"/>
      <c r="AD506" s="8"/>
      <c r="AE506" s="7"/>
      <c r="AF506" s="7"/>
      <c r="AG506" s="7"/>
      <c r="AH506" s="7"/>
      <c r="AI506" s="13"/>
      <c r="AX506" s="14"/>
    </row>
    <row r="507" spans="2:50" ht="12.75" customHeight="1" x14ac:dyDescent="0.25">
      <c r="B507" s="6"/>
      <c r="C507" s="9"/>
      <c r="D507" s="7"/>
      <c r="E507" s="7"/>
      <c r="F507" s="7"/>
      <c r="G507" s="55"/>
      <c r="H507" s="11"/>
      <c r="I507" s="7"/>
      <c r="J507" s="7"/>
      <c r="K507" s="12"/>
      <c r="L507" s="12"/>
      <c r="M507" s="12"/>
      <c r="N507" s="12"/>
      <c r="O507" s="12"/>
      <c r="P507" s="12"/>
      <c r="Q507" s="12"/>
      <c r="R507" s="12"/>
      <c r="S507" s="12"/>
      <c r="T507" s="12"/>
      <c r="U507" s="12"/>
      <c r="V507" s="12"/>
      <c r="W507" s="12"/>
      <c r="X507" s="12"/>
      <c r="Y507" s="12"/>
      <c r="Z507" s="12"/>
      <c r="AA507" s="12"/>
      <c r="AB507" s="12"/>
      <c r="AC507" s="8"/>
      <c r="AD507" s="8"/>
      <c r="AE507" s="7"/>
      <c r="AF507" s="7"/>
      <c r="AG507" s="7"/>
      <c r="AH507" s="7"/>
      <c r="AI507" s="13"/>
      <c r="AX507" s="14"/>
    </row>
    <row r="508" spans="2:50" ht="12.75" customHeight="1" x14ac:dyDescent="0.25">
      <c r="B508" s="6"/>
      <c r="C508" s="9"/>
      <c r="D508" s="7"/>
      <c r="E508" s="7"/>
      <c r="F508" s="7"/>
      <c r="G508" s="55"/>
      <c r="H508" s="11"/>
      <c r="I508" s="7"/>
      <c r="J508" s="7"/>
      <c r="K508" s="12"/>
      <c r="L508" s="12"/>
      <c r="M508" s="12"/>
      <c r="N508" s="12"/>
      <c r="O508" s="12"/>
      <c r="P508" s="12"/>
      <c r="Q508" s="12"/>
      <c r="R508" s="12"/>
      <c r="S508" s="12"/>
      <c r="T508" s="12"/>
      <c r="U508" s="12"/>
      <c r="V508" s="12"/>
      <c r="W508" s="12"/>
      <c r="X508" s="12"/>
      <c r="Y508" s="12"/>
      <c r="Z508" s="12"/>
      <c r="AA508" s="12"/>
      <c r="AB508" s="12"/>
      <c r="AC508" s="8"/>
      <c r="AD508" s="8"/>
      <c r="AE508" s="7"/>
      <c r="AF508" s="7"/>
      <c r="AG508" s="7"/>
      <c r="AH508" s="7"/>
      <c r="AI508" s="13"/>
      <c r="AX508" s="14"/>
    </row>
    <row r="509" spans="2:50" ht="12.75" customHeight="1" x14ac:dyDescent="0.25">
      <c r="B509" s="6"/>
      <c r="C509" s="9"/>
      <c r="D509" s="7"/>
      <c r="E509" s="7"/>
      <c r="F509" s="7"/>
      <c r="G509" s="55"/>
      <c r="H509" s="11"/>
      <c r="I509" s="7"/>
      <c r="J509" s="7"/>
      <c r="K509" s="12"/>
      <c r="L509" s="12"/>
      <c r="M509" s="12"/>
      <c r="N509" s="12"/>
      <c r="O509" s="12"/>
      <c r="P509" s="12"/>
      <c r="Q509" s="12"/>
      <c r="R509" s="12"/>
      <c r="S509" s="12"/>
      <c r="T509" s="12"/>
      <c r="U509" s="12"/>
      <c r="V509" s="12"/>
      <c r="W509" s="12"/>
      <c r="X509" s="12"/>
      <c r="Y509" s="12"/>
      <c r="Z509" s="12"/>
      <c r="AA509" s="12"/>
      <c r="AB509" s="12"/>
      <c r="AC509" s="8"/>
      <c r="AD509" s="8"/>
      <c r="AE509" s="7"/>
      <c r="AF509" s="7"/>
      <c r="AG509" s="7"/>
      <c r="AH509" s="7"/>
      <c r="AI509" s="13"/>
      <c r="AX509" s="14"/>
    </row>
    <row r="510" spans="2:50" ht="12.75" customHeight="1" x14ac:dyDescent="0.25">
      <c r="B510" s="6"/>
      <c r="C510" s="9"/>
      <c r="D510" s="7"/>
      <c r="E510" s="7"/>
      <c r="F510" s="7"/>
      <c r="G510" s="55"/>
      <c r="H510" s="11"/>
      <c r="I510" s="7"/>
      <c r="J510" s="7"/>
      <c r="K510" s="12"/>
      <c r="L510" s="12"/>
      <c r="M510" s="12"/>
      <c r="N510" s="12"/>
      <c r="O510" s="12"/>
      <c r="P510" s="12"/>
      <c r="Q510" s="12"/>
      <c r="R510" s="12"/>
      <c r="S510" s="12"/>
      <c r="T510" s="12"/>
      <c r="U510" s="12"/>
      <c r="V510" s="12"/>
      <c r="W510" s="12"/>
      <c r="X510" s="12"/>
      <c r="Y510" s="12"/>
      <c r="Z510" s="12"/>
      <c r="AA510" s="12"/>
      <c r="AB510" s="12"/>
      <c r="AC510" s="8"/>
      <c r="AD510" s="8"/>
      <c r="AE510" s="7"/>
      <c r="AF510" s="7"/>
      <c r="AG510" s="7"/>
      <c r="AH510" s="7"/>
      <c r="AI510" s="13"/>
      <c r="AX510" s="14"/>
    </row>
    <row r="511" spans="2:50" ht="12.75" customHeight="1" x14ac:dyDescent="0.25">
      <c r="B511" s="6"/>
      <c r="C511" s="9"/>
      <c r="D511" s="7"/>
      <c r="E511" s="7"/>
      <c r="F511" s="7"/>
      <c r="G511" s="55"/>
      <c r="H511" s="11"/>
      <c r="I511" s="7"/>
      <c r="J511" s="7"/>
      <c r="K511" s="12"/>
      <c r="L511" s="12"/>
      <c r="M511" s="12"/>
      <c r="N511" s="12"/>
      <c r="O511" s="12"/>
      <c r="P511" s="12"/>
      <c r="Q511" s="12"/>
      <c r="R511" s="12"/>
      <c r="S511" s="12"/>
      <c r="T511" s="12"/>
      <c r="U511" s="12"/>
      <c r="V511" s="12"/>
      <c r="W511" s="12"/>
      <c r="X511" s="12"/>
      <c r="Y511" s="12"/>
      <c r="Z511" s="12"/>
      <c r="AA511" s="12"/>
      <c r="AB511" s="12"/>
      <c r="AC511" s="8"/>
      <c r="AD511" s="8"/>
      <c r="AE511" s="7"/>
      <c r="AF511" s="7"/>
      <c r="AG511" s="7"/>
      <c r="AH511" s="7"/>
      <c r="AI511" s="13"/>
      <c r="AX511" s="14"/>
    </row>
    <row r="512" spans="2:50" ht="12.75" customHeight="1" x14ac:dyDescent="0.25">
      <c r="B512" s="6"/>
      <c r="C512" s="9"/>
      <c r="D512" s="7"/>
      <c r="E512" s="7"/>
      <c r="F512" s="7"/>
      <c r="G512" s="55"/>
      <c r="H512" s="11"/>
      <c r="I512" s="7"/>
      <c r="J512" s="7"/>
      <c r="K512" s="12"/>
      <c r="L512" s="12"/>
      <c r="M512" s="12"/>
      <c r="N512" s="12"/>
      <c r="O512" s="12"/>
      <c r="P512" s="12"/>
      <c r="Q512" s="12"/>
      <c r="R512" s="12"/>
      <c r="S512" s="12"/>
      <c r="T512" s="12"/>
      <c r="U512" s="12"/>
      <c r="V512" s="12"/>
      <c r="W512" s="12"/>
      <c r="X512" s="12"/>
      <c r="Y512" s="12"/>
      <c r="Z512" s="12"/>
      <c r="AA512" s="12"/>
      <c r="AB512" s="12"/>
      <c r="AC512" s="8"/>
      <c r="AD512" s="8"/>
      <c r="AE512" s="7"/>
      <c r="AF512" s="7"/>
      <c r="AG512" s="7"/>
      <c r="AH512" s="7"/>
      <c r="AI512" s="13"/>
      <c r="AX512" s="14"/>
    </row>
    <row r="513" spans="2:50" ht="12.75" customHeight="1" x14ac:dyDescent="0.25">
      <c r="B513" s="6"/>
      <c r="C513" s="9"/>
      <c r="D513" s="7"/>
      <c r="E513" s="7"/>
      <c r="F513" s="7"/>
      <c r="G513" s="55"/>
      <c r="H513" s="11"/>
      <c r="I513" s="7"/>
      <c r="J513" s="7"/>
      <c r="K513" s="12"/>
      <c r="L513" s="12"/>
      <c r="M513" s="12"/>
      <c r="N513" s="12"/>
      <c r="O513" s="12"/>
      <c r="P513" s="12"/>
      <c r="Q513" s="12"/>
      <c r="R513" s="12"/>
      <c r="S513" s="12"/>
      <c r="T513" s="12"/>
      <c r="U513" s="12"/>
      <c r="V513" s="12"/>
      <c r="W513" s="12"/>
      <c r="X513" s="12"/>
      <c r="Y513" s="12"/>
      <c r="Z513" s="12"/>
      <c r="AA513" s="12"/>
      <c r="AB513" s="12"/>
      <c r="AC513" s="8"/>
      <c r="AD513" s="8"/>
      <c r="AE513" s="7"/>
      <c r="AF513" s="7"/>
      <c r="AG513" s="7"/>
      <c r="AH513" s="7"/>
      <c r="AI513" s="13"/>
      <c r="AX513" s="14"/>
    </row>
    <row r="514" spans="2:50" ht="12.75" customHeight="1" x14ac:dyDescent="0.25">
      <c r="B514" s="6"/>
      <c r="C514" s="9"/>
      <c r="D514" s="7"/>
      <c r="E514" s="7"/>
      <c r="F514" s="7"/>
      <c r="G514" s="55"/>
      <c r="H514" s="11"/>
      <c r="I514" s="7"/>
      <c r="J514" s="7"/>
      <c r="K514" s="12"/>
      <c r="L514" s="12"/>
      <c r="M514" s="12"/>
      <c r="N514" s="12"/>
      <c r="O514" s="12"/>
      <c r="P514" s="12"/>
      <c r="Q514" s="12"/>
      <c r="R514" s="12"/>
      <c r="S514" s="12"/>
      <c r="T514" s="12"/>
      <c r="U514" s="12"/>
      <c r="V514" s="12"/>
      <c r="W514" s="12"/>
      <c r="X514" s="12"/>
      <c r="Y514" s="12"/>
      <c r="Z514" s="12"/>
      <c r="AA514" s="12"/>
      <c r="AB514" s="12"/>
      <c r="AC514" s="8"/>
      <c r="AD514" s="8"/>
      <c r="AE514" s="7"/>
      <c r="AF514" s="7"/>
      <c r="AG514" s="7"/>
      <c r="AH514" s="7"/>
      <c r="AI514" s="13"/>
      <c r="AX514" s="14"/>
    </row>
    <row r="515" spans="2:50" ht="12.75" customHeight="1" x14ac:dyDescent="0.25">
      <c r="B515" s="6"/>
      <c r="C515" s="9"/>
      <c r="D515" s="7"/>
      <c r="E515" s="7"/>
      <c r="F515" s="7"/>
      <c r="G515" s="55"/>
      <c r="H515" s="11"/>
      <c r="I515" s="7"/>
      <c r="J515" s="7"/>
      <c r="K515" s="12"/>
      <c r="L515" s="12"/>
      <c r="M515" s="12"/>
      <c r="N515" s="12"/>
      <c r="O515" s="12"/>
      <c r="P515" s="12"/>
      <c r="Q515" s="12"/>
      <c r="R515" s="12"/>
      <c r="S515" s="12"/>
      <c r="T515" s="12"/>
      <c r="U515" s="12"/>
      <c r="V515" s="12"/>
      <c r="W515" s="12"/>
      <c r="X515" s="12"/>
      <c r="Y515" s="12"/>
      <c r="Z515" s="12"/>
      <c r="AA515" s="12"/>
      <c r="AB515" s="12"/>
      <c r="AC515" s="8"/>
      <c r="AD515" s="8"/>
      <c r="AE515" s="7"/>
      <c r="AF515" s="7"/>
      <c r="AG515" s="7"/>
      <c r="AH515" s="7"/>
      <c r="AI515" s="13"/>
      <c r="AX515" s="14"/>
    </row>
    <row r="516" spans="2:50" ht="12.75" customHeight="1" x14ac:dyDescent="0.25">
      <c r="B516" s="6"/>
      <c r="C516" s="9"/>
      <c r="D516" s="7"/>
      <c r="E516" s="7"/>
      <c r="F516" s="7"/>
      <c r="G516" s="55"/>
      <c r="H516" s="11"/>
      <c r="I516" s="7"/>
      <c r="J516" s="7"/>
      <c r="K516" s="12"/>
      <c r="L516" s="12"/>
      <c r="M516" s="12"/>
      <c r="N516" s="12"/>
      <c r="O516" s="12"/>
      <c r="P516" s="12"/>
      <c r="Q516" s="12"/>
      <c r="R516" s="12"/>
      <c r="S516" s="12"/>
      <c r="T516" s="12"/>
      <c r="U516" s="12"/>
      <c r="V516" s="12"/>
      <c r="W516" s="12"/>
      <c r="X516" s="12"/>
      <c r="Y516" s="12"/>
      <c r="Z516" s="12"/>
      <c r="AA516" s="12"/>
      <c r="AB516" s="12"/>
      <c r="AC516" s="8"/>
      <c r="AD516" s="8"/>
      <c r="AE516" s="7"/>
      <c r="AF516" s="7"/>
      <c r="AG516" s="7"/>
      <c r="AH516" s="7"/>
      <c r="AI516" s="13"/>
      <c r="AX516" s="14"/>
    </row>
    <row r="517" spans="2:50" ht="12.75" customHeight="1" x14ac:dyDescent="0.25">
      <c r="B517" s="6"/>
      <c r="C517" s="9"/>
      <c r="D517" s="7"/>
      <c r="E517" s="7"/>
      <c r="F517" s="7"/>
      <c r="G517" s="55"/>
      <c r="H517" s="11"/>
      <c r="I517" s="7"/>
      <c r="J517" s="7"/>
      <c r="K517" s="12"/>
      <c r="L517" s="12"/>
      <c r="M517" s="12"/>
      <c r="N517" s="12"/>
      <c r="O517" s="12"/>
      <c r="P517" s="12"/>
      <c r="Q517" s="12"/>
      <c r="R517" s="12"/>
      <c r="S517" s="12"/>
      <c r="T517" s="12"/>
      <c r="U517" s="12"/>
      <c r="V517" s="12"/>
      <c r="W517" s="12"/>
      <c r="X517" s="12"/>
      <c r="Y517" s="12"/>
      <c r="Z517" s="12"/>
      <c r="AA517" s="12"/>
      <c r="AB517" s="12"/>
      <c r="AC517" s="8"/>
      <c r="AD517" s="8"/>
      <c r="AE517" s="7"/>
      <c r="AF517" s="7"/>
      <c r="AG517" s="7"/>
      <c r="AH517" s="7"/>
      <c r="AI517" s="13"/>
      <c r="AX517" s="14"/>
    </row>
    <row r="518" spans="2:50" ht="12.75" customHeight="1" x14ac:dyDescent="0.25">
      <c r="B518" s="6"/>
      <c r="C518" s="9"/>
      <c r="D518" s="7"/>
      <c r="E518" s="7"/>
      <c r="F518" s="7"/>
      <c r="G518" s="55"/>
      <c r="H518" s="11"/>
      <c r="I518" s="7"/>
      <c r="J518" s="7"/>
      <c r="K518" s="12"/>
      <c r="L518" s="12"/>
      <c r="M518" s="12"/>
      <c r="N518" s="12"/>
      <c r="O518" s="12"/>
      <c r="P518" s="12"/>
      <c r="Q518" s="12"/>
      <c r="R518" s="12"/>
      <c r="S518" s="12"/>
      <c r="T518" s="12"/>
      <c r="U518" s="12"/>
      <c r="V518" s="12"/>
      <c r="W518" s="12"/>
      <c r="X518" s="12"/>
      <c r="Y518" s="12"/>
      <c r="Z518" s="12"/>
      <c r="AA518" s="12"/>
      <c r="AB518" s="12"/>
      <c r="AC518" s="8"/>
      <c r="AD518" s="8"/>
      <c r="AE518" s="7"/>
      <c r="AF518" s="7"/>
      <c r="AG518" s="7"/>
      <c r="AH518" s="7"/>
      <c r="AI518" s="13"/>
      <c r="AX518" s="14"/>
    </row>
    <row r="519" spans="2:50" ht="12.75" customHeight="1" x14ac:dyDescent="0.25">
      <c r="B519" s="6"/>
      <c r="C519" s="9"/>
      <c r="D519" s="7"/>
      <c r="E519" s="7"/>
      <c r="F519" s="7"/>
      <c r="G519" s="55"/>
      <c r="H519" s="11"/>
      <c r="I519" s="7"/>
      <c r="J519" s="7"/>
      <c r="K519" s="12"/>
      <c r="L519" s="12"/>
      <c r="M519" s="12"/>
      <c r="N519" s="12"/>
      <c r="O519" s="12"/>
      <c r="P519" s="12"/>
      <c r="Q519" s="12"/>
      <c r="R519" s="12"/>
      <c r="S519" s="12"/>
      <c r="T519" s="12"/>
      <c r="U519" s="12"/>
      <c r="V519" s="12"/>
      <c r="W519" s="12"/>
      <c r="X519" s="12"/>
      <c r="Y519" s="12"/>
      <c r="Z519" s="12"/>
      <c r="AA519" s="12"/>
      <c r="AB519" s="12"/>
      <c r="AC519" s="8"/>
      <c r="AD519" s="8"/>
      <c r="AE519" s="7"/>
      <c r="AF519" s="7"/>
      <c r="AG519" s="7"/>
      <c r="AH519" s="7"/>
      <c r="AI519" s="13"/>
      <c r="AX519" s="14"/>
    </row>
    <row r="520" spans="2:50" ht="12.75" customHeight="1" x14ac:dyDescent="0.25">
      <c r="B520" s="6"/>
      <c r="C520" s="9"/>
      <c r="D520" s="7"/>
      <c r="E520" s="7"/>
      <c r="F520" s="7"/>
      <c r="G520" s="55"/>
      <c r="H520" s="11"/>
      <c r="I520" s="7"/>
      <c r="J520" s="7"/>
      <c r="K520" s="12"/>
      <c r="L520" s="12"/>
      <c r="M520" s="12"/>
      <c r="N520" s="12"/>
      <c r="O520" s="12"/>
      <c r="P520" s="12"/>
      <c r="Q520" s="12"/>
      <c r="R520" s="12"/>
      <c r="S520" s="12"/>
      <c r="T520" s="12"/>
      <c r="U520" s="12"/>
      <c r="V520" s="12"/>
      <c r="W520" s="12"/>
      <c r="X520" s="12"/>
      <c r="Y520" s="12"/>
      <c r="Z520" s="12"/>
      <c r="AA520" s="12"/>
      <c r="AB520" s="12"/>
      <c r="AC520" s="8"/>
      <c r="AD520" s="8"/>
      <c r="AE520" s="7"/>
      <c r="AF520" s="7"/>
      <c r="AG520" s="7"/>
      <c r="AH520" s="7"/>
      <c r="AI520" s="13"/>
      <c r="AX520" s="14"/>
    </row>
    <row r="521" spans="2:50" ht="12.75" customHeight="1" x14ac:dyDescent="0.25">
      <c r="B521" s="6"/>
      <c r="C521" s="9"/>
      <c r="D521" s="7"/>
      <c r="E521" s="7"/>
      <c r="F521" s="7"/>
      <c r="G521" s="55"/>
      <c r="H521" s="11"/>
      <c r="I521" s="7"/>
      <c r="J521" s="7"/>
      <c r="K521" s="12"/>
      <c r="L521" s="12"/>
      <c r="M521" s="12"/>
      <c r="N521" s="12"/>
      <c r="O521" s="12"/>
      <c r="P521" s="12"/>
      <c r="Q521" s="12"/>
      <c r="R521" s="12"/>
      <c r="S521" s="12"/>
      <c r="T521" s="12"/>
      <c r="U521" s="12"/>
      <c r="V521" s="12"/>
      <c r="W521" s="12"/>
      <c r="X521" s="12"/>
      <c r="Y521" s="12"/>
      <c r="Z521" s="12"/>
      <c r="AA521" s="12"/>
      <c r="AB521" s="12"/>
      <c r="AC521" s="8"/>
      <c r="AD521" s="8"/>
      <c r="AE521" s="7"/>
      <c r="AF521" s="7"/>
      <c r="AG521" s="7"/>
      <c r="AH521" s="7"/>
      <c r="AI521" s="13"/>
      <c r="AX521" s="14"/>
    </row>
    <row r="522" spans="2:50" ht="12.75" customHeight="1" x14ac:dyDescent="0.25">
      <c r="B522" s="6"/>
      <c r="C522" s="9"/>
      <c r="D522" s="7"/>
      <c r="E522" s="7"/>
      <c r="F522" s="7"/>
      <c r="G522" s="55"/>
      <c r="H522" s="11"/>
      <c r="I522" s="7"/>
      <c r="J522" s="7"/>
      <c r="K522" s="12"/>
      <c r="L522" s="12"/>
      <c r="M522" s="12"/>
      <c r="N522" s="12"/>
      <c r="O522" s="12"/>
      <c r="P522" s="12"/>
      <c r="Q522" s="12"/>
      <c r="R522" s="12"/>
      <c r="S522" s="12"/>
      <c r="T522" s="12"/>
      <c r="U522" s="12"/>
      <c r="V522" s="12"/>
      <c r="W522" s="12"/>
      <c r="X522" s="12"/>
      <c r="Y522" s="12"/>
      <c r="Z522" s="12"/>
      <c r="AA522" s="12"/>
      <c r="AB522" s="12"/>
      <c r="AC522" s="8"/>
      <c r="AD522" s="8"/>
      <c r="AE522" s="7"/>
      <c r="AF522" s="7"/>
      <c r="AG522" s="7"/>
      <c r="AH522" s="7"/>
      <c r="AI522" s="13"/>
      <c r="AX522" s="14"/>
    </row>
    <row r="523" spans="2:50" ht="12.75" customHeight="1" x14ac:dyDescent="0.25">
      <c r="B523" s="6"/>
      <c r="C523" s="9"/>
      <c r="D523" s="7"/>
      <c r="E523" s="7"/>
      <c r="F523" s="7"/>
      <c r="G523" s="55"/>
      <c r="H523" s="11"/>
      <c r="I523" s="7"/>
      <c r="J523" s="7"/>
      <c r="K523" s="12"/>
      <c r="L523" s="12"/>
      <c r="M523" s="12"/>
      <c r="N523" s="12"/>
      <c r="O523" s="12"/>
      <c r="P523" s="12"/>
      <c r="Q523" s="12"/>
      <c r="R523" s="12"/>
      <c r="S523" s="12"/>
      <c r="T523" s="12"/>
      <c r="U523" s="12"/>
      <c r="V523" s="12"/>
      <c r="W523" s="12"/>
      <c r="X523" s="12"/>
      <c r="Y523" s="12"/>
      <c r="Z523" s="12"/>
      <c r="AA523" s="12"/>
      <c r="AB523" s="12"/>
      <c r="AC523" s="8"/>
      <c r="AD523" s="8"/>
      <c r="AE523" s="7"/>
      <c r="AF523" s="7"/>
      <c r="AG523" s="7"/>
      <c r="AH523" s="7"/>
      <c r="AI523" s="13"/>
      <c r="AX523" s="14"/>
    </row>
    <row r="524" spans="2:50" ht="12.75" customHeight="1" x14ac:dyDescent="0.25">
      <c r="B524" s="6"/>
      <c r="C524" s="9"/>
      <c r="D524" s="7"/>
      <c r="E524" s="7"/>
      <c r="F524" s="7"/>
      <c r="G524" s="55"/>
      <c r="H524" s="11"/>
      <c r="I524" s="7"/>
      <c r="J524" s="7"/>
      <c r="K524" s="12"/>
      <c r="L524" s="12"/>
      <c r="M524" s="12"/>
      <c r="N524" s="12"/>
      <c r="O524" s="12"/>
      <c r="P524" s="12"/>
      <c r="Q524" s="12"/>
      <c r="R524" s="12"/>
      <c r="S524" s="12"/>
      <c r="T524" s="12"/>
      <c r="U524" s="12"/>
      <c r="V524" s="12"/>
      <c r="W524" s="12"/>
      <c r="X524" s="12"/>
      <c r="Y524" s="12"/>
      <c r="Z524" s="12"/>
      <c r="AA524" s="12"/>
      <c r="AB524" s="12"/>
      <c r="AC524" s="8"/>
      <c r="AD524" s="8"/>
      <c r="AE524" s="7"/>
      <c r="AF524" s="7"/>
      <c r="AG524" s="7"/>
      <c r="AH524" s="7"/>
      <c r="AI524" s="13"/>
      <c r="AX524" s="14"/>
    </row>
    <row r="525" spans="2:50" ht="12.75" customHeight="1" x14ac:dyDescent="0.25">
      <c r="B525" s="6"/>
      <c r="C525" s="9"/>
      <c r="D525" s="7"/>
      <c r="E525" s="7"/>
      <c r="F525" s="7"/>
      <c r="G525" s="55"/>
      <c r="H525" s="11"/>
      <c r="I525" s="7"/>
      <c r="J525" s="7"/>
      <c r="K525" s="12"/>
      <c r="L525" s="12"/>
      <c r="M525" s="12"/>
      <c r="N525" s="12"/>
      <c r="O525" s="12"/>
      <c r="P525" s="12"/>
      <c r="Q525" s="12"/>
      <c r="R525" s="12"/>
      <c r="S525" s="12"/>
      <c r="T525" s="12"/>
      <c r="U525" s="12"/>
      <c r="V525" s="12"/>
      <c r="W525" s="12"/>
      <c r="X525" s="12"/>
      <c r="Y525" s="12"/>
      <c r="Z525" s="12"/>
      <c r="AA525" s="12"/>
      <c r="AB525" s="12"/>
      <c r="AC525" s="8"/>
      <c r="AD525" s="8"/>
      <c r="AE525" s="7"/>
      <c r="AF525" s="7"/>
      <c r="AG525" s="7"/>
      <c r="AH525" s="7"/>
      <c r="AI525" s="13"/>
      <c r="AX525" s="14"/>
    </row>
    <row r="526" spans="2:50" ht="12.75" customHeight="1" x14ac:dyDescent="0.25">
      <c r="B526" s="6"/>
      <c r="C526" s="9"/>
      <c r="D526" s="7"/>
      <c r="E526" s="7"/>
      <c r="F526" s="7"/>
      <c r="G526" s="55"/>
      <c r="H526" s="11"/>
      <c r="I526" s="7"/>
      <c r="J526" s="7"/>
      <c r="K526" s="12"/>
      <c r="L526" s="12"/>
      <c r="M526" s="12"/>
      <c r="N526" s="12"/>
      <c r="O526" s="12"/>
      <c r="P526" s="12"/>
      <c r="Q526" s="12"/>
      <c r="R526" s="12"/>
      <c r="S526" s="12"/>
      <c r="T526" s="12"/>
      <c r="U526" s="12"/>
      <c r="V526" s="12"/>
      <c r="W526" s="12"/>
      <c r="X526" s="12"/>
      <c r="Y526" s="12"/>
      <c r="Z526" s="12"/>
      <c r="AA526" s="12"/>
      <c r="AB526" s="12"/>
      <c r="AC526" s="8"/>
      <c r="AD526" s="8"/>
      <c r="AE526" s="7"/>
      <c r="AF526" s="7"/>
      <c r="AG526" s="7"/>
      <c r="AH526" s="7"/>
      <c r="AI526" s="13"/>
      <c r="AX526" s="14"/>
    </row>
    <row r="527" spans="2:50" ht="12.75" customHeight="1" x14ac:dyDescent="0.25">
      <c r="B527" s="6"/>
      <c r="C527" s="9"/>
      <c r="D527" s="7"/>
      <c r="E527" s="7"/>
      <c r="F527" s="7"/>
      <c r="G527" s="55"/>
      <c r="H527" s="11"/>
      <c r="I527" s="7"/>
      <c r="J527" s="7"/>
      <c r="K527" s="12"/>
      <c r="L527" s="12"/>
      <c r="M527" s="12"/>
      <c r="N527" s="12"/>
      <c r="O527" s="12"/>
      <c r="P527" s="12"/>
      <c r="Q527" s="12"/>
      <c r="R527" s="12"/>
      <c r="S527" s="12"/>
      <c r="T527" s="12"/>
      <c r="U527" s="12"/>
      <c r="V527" s="12"/>
      <c r="W527" s="12"/>
      <c r="X527" s="12"/>
      <c r="Y527" s="12"/>
      <c r="Z527" s="12"/>
      <c r="AA527" s="12"/>
      <c r="AB527" s="12"/>
      <c r="AC527" s="8"/>
      <c r="AD527" s="8"/>
      <c r="AE527" s="7"/>
      <c r="AF527" s="7"/>
      <c r="AG527" s="7"/>
      <c r="AH527" s="7"/>
      <c r="AI527" s="13"/>
      <c r="AX527" s="14"/>
    </row>
    <row r="528" spans="2:50" ht="12.75" customHeight="1" x14ac:dyDescent="0.25">
      <c r="B528" s="6"/>
      <c r="C528" s="9"/>
      <c r="D528" s="7"/>
      <c r="E528" s="7"/>
      <c r="F528" s="7"/>
      <c r="G528" s="55"/>
      <c r="H528" s="11"/>
      <c r="I528" s="7"/>
      <c r="J528" s="7"/>
      <c r="K528" s="12"/>
      <c r="L528" s="12"/>
      <c r="M528" s="12"/>
      <c r="N528" s="12"/>
      <c r="O528" s="12"/>
      <c r="P528" s="12"/>
      <c r="Q528" s="12"/>
      <c r="R528" s="12"/>
      <c r="S528" s="12"/>
      <c r="T528" s="12"/>
      <c r="U528" s="12"/>
      <c r="V528" s="12"/>
      <c r="W528" s="12"/>
      <c r="X528" s="12"/>
      <c r="Y528" s="12"/>
      <c r="Z528" s="12"/>
      <c r="AA528" s="12"/>
      <c r="AB528" s="12"/>
      <c r="AC528" s="8"/>
      <c r="AD528" s="8"/>
      <c r="AE528" s="7"/>
      <c r="AF528" s="7"/>
      <c r="AG528" s="7"/>
      <c r="AH528" s="7"/>
      <c r="AI528" s="13"/>
      <c r="AX528" s="14"/>
    </row>
    <row r="529" spans="2:50" ht="12.75" customHeight="1" x14ac:dyDescent="0.25">
      <c r="B529" s="6"/>
      <c r="C529" s="9"/>
      <c r="D529" s="7"/>
      <c r="E529" s="7"/>
      <c r="F529" s="7"/>
      <c r="G529" s="55"/>
      <c r="H529" s="11"/>
      <c r="I529" s="7"/>
      <c r="J529" s="7"/>
      <c r="K529" s="12"/>
      <c r="L529" s="12"/>
      <c r="M529" s="12"/>
      <c r="N529" s="12"/>
      <c r="O529" s="12"/>
      <c r="P529" s="12"/>
      <c r="Q529" s="12"/>
      <c r="R529" s="12"/>
      <c r="S529" s="12"/>
      <c r="T529" s="12"/>
      <c r="U529" s="12"/>
      <c r="V529" s="12"/>
      <c r="W529" s="12"/>
      <c r="X529" s="12"/>
      <c r="Y529" s="12"/>
      <c r="Z529" s="12"/>
      <c r="AA529" s="12"/>
      <c r="AB529" s="12"/>
      <c r="AC529" s="8"/>
      <c r="AD529" s="8"/>
      <c r="AE529" s="7"/>
      <c r="AF529" s="7"/>
      <c r="AG529" s="7"/>
      <c r="AH529" s="7"/>
      <c r="AI529" s="13"/>
      <c r="AX529" s="14"/>
    </row>
    <row r="530" spans="2:50" ht="12.75" customHeight="1" x14ac:dyDescent="0.25">
      <c r="B530" s="6"/>
      <c r="C530" s="9"/>
      <c r="D530" s="7"/>
      <c r="E530" s="7"/>
      <c r="F530" s="7"/>
      <c r="G530" s="55"/>
      <c r="H530" s="11"/>
      <c r="I530" s="7"/>
      <c r="J530" s="7"/>
      <c r="K530" s="12"/>
      <c r="L530" s="12"/>
      <c r="M530" s="12"/>
      <c r="N530" s="12"/>
      <c r="O530" s="12"/>
      <c r="P530" s="12"/>
      <c r="Q530" s="12"/>
      <c r="R530" s="12"/>
      <c r="S530" s="12"/>
      <c r="T530" s="12"/>
      <c r="U530" s="12"/>
      <c r="V530" s="12"/>
      <c r="W530" s="12"/>
      <c r="X530" s="12"/>
      <c r="Y530" s="12"/>
      <c r="Z530" s="12"/>
      <c r="AA530" s="12"/>
      <c r="AB530" s="12"/>
      <c r="AC530" s="8"/>
      <c r="AD530" s="8"/>
      <c r="AE530" s="7"/>
      <c r="AF530" s="7"/>
      <c r="AG530" s="7"/>
      <c r="AH530" s="7"/>
      <c r="AI530" s="13"/>
      <c r="AX530" s="14"/>
    </row>
    <row r="531" spans="2:50" ht="12.75" customHeight="1" x14ac:dyDescent="0.25">
      <c r="B531" s="6"/>
      <c r="C531" s="9"/>
      <c r="D531" s="7"/>
      <c r="E531" s="7"/>
      <c r="F531" s="7"/>
      <c r="G531" s="55"/>
      <c r="H531" s="11"/>
      <c r="I531" s="7"/>
      <c r="J531" s="7"/>
      <c r="K531" s="12"/>
      <c r="L531" s="12"/>
      <c r="M531" s="12"/>
      <c r="N531" s="12"/>
      <c r="O531" s="12"/>
      <c r="P531" s="12"/>
      <c r="Q531" s="12"/>
      <c r="R531" s="12"/>
      <c r="S531" s="12"/>
      <c r="T531" s="12"/>
      <c r="U531" s="12"/>
      <c r="V531" s="12"/>
      <c r="W531" s="12"/>
      <c r="X531" s="12"/>
      <c r="Y531" s="12"/>
      <c r="Z531" s="12"/>
      <c r="AA531" s="12"/>
      <c r="AB531" s="12"/>
      <c r="AC531" s="8"/>
      <c r="AD531" s="8"/>
      <c r="AE531" s="7"/>
      <c r="AF531" s="7"/>
      <c r="AG531" s="7"/>
      <c r="AH531" s="7"/>
      <c r="AI531" s="13"/>
      <c r="AX531" s="14"/>
    </row>
    <row r="532" spans="2:50" ht="12.75" customHeight="1" x14ac:dyDescent="0.25">
      <c r="B532" s="6"/>
      <c r="C532" s="9"/>
      <c r="D532" s="7"/>
      <c r="E532" s="7"/>
      <c r="F532" s="7"/>
      <c r="G532" s="55"/>
      <c r="H532" s="11"/>
      <c r="I532" s="7"/>
      <c r="J532" s="7"/>
      <c r="K532" s="12"/>
      <c r="L532" s="12"/>
      <c r="M532" s="12"/>
      <c r="N532" s="12"/>
      <c r="O532" s="12"/>
      <c r="P532" s="12"/>
      <c r="Q532" s="12"/>
      <c r="R532" s="12"/>
      <c r="S532" s="12"/>
      <c r="T532" s="12"/>
      <c r="U532" s="12"/>
      <c r="V532" s="12"/>
      <c r="W532" s="12"/>
      <c r="X532" s="12"/>
      <c r="Y532" s="12"/>
      <c r="Z532" s="12"/>
      <c r="AA532" s="12"/>
      <c r="AB532" s="12"/>
      <c r="AC532" s="8"/>
      <c r="AD532" s="8"/>
      <c r="AE532" s="7"/>
      <c r="AF532" s="7"/>
      <c r="AG532" s="7"/>
      <c r="AH532" s="7"/>
      <c r="AI532" s="13"/>
      <c r="AX532" s="14"/>
    </row>
    <row r="533" spans="2:50" ht="12.75" customHeight="1" x14ac:dyDescent="0.25">
      <c r="B533" s="6"/>
      <c r="C533" s="9"/>
      <c r="D533" s="7"/>
      <c r="E533" s="7"/>
      <c r="F533" s="7"/>
      <c r="G533" s="55"/>
      <c r="H533" s="11"/>
      <c r="I533" s="7"/>
      <c r="J533" s="7"/>
      <c r="K533" s="12"/>
      <c r="L533" s="12"/>
      <c r="M533" s="12"/>
      <c r="N533" s="12"/>
      <c r="O533" s="12"/>
      <c r="P533" s="12"/>
      <c r="Q533" s="12"/>
      <c r="R533" s="12"/>
      <c r="S533" s="12"/>
      <c r="T533" s="12"/>
      <c r="U533" s="12"/>
      <c r="V533" s="12"/>
      <c r="W533" s="12"/>
      <c r="X533" s="12"/>
      <c r="Y533" s="12"/>
      <c r="Z533" s="12"/>
      <c r="AA533" s="12"/>
      <c r="AB533" s="12"/>
      <c r="AC533" s="8"/>
      <c r="AD533" s="8"/>
      <c r="AE533" s="7"/>
      <c r="AF533" s="7"/>
      <c r="AG533" s="7"/>
      <c r="AH533" s="7"/>
      <c r="AI533" s="13"/>
      <c r="AX533" s="14"/>
    </row>
    <row r="534" spans="2:50" ht="12.75" customHeight="1" x14ac:dyDescent="0.25">
      <c r="B534" s="6"/>
      <c r="C534" s="9"/>
      <c r="D534" s="7"/>
      <c r="E534" s="7"/>
      <c r="F534" s="7"/>
      <c r="G534" s="55"/>
      <c r="H534" s="11"/>
      <c r="I534" s="7"/>
      <c r="J534" s="7"/>
      <c r="K534" s="12"/>
      <c r="L534" s="12"/>
      <c r="M534" s="12"/>
      <c r="N534" s="12"/>
      <c r="O534" s="12"/>
      <c r="P534" s="12"/>
      <c r="Q534" s="12"/>
      <c r="R534" s="12"/>
      <c r="S534" s="12"/>
      <c r="T534" s="12"/>
      <c r="U534" s="12"/>
      <c r="V534" s="12"/>
      <c r="W534" s="12"/>
      <c r="X534" s="12"/>
      <c r="Y534" s="12"/>
      <c r="Z534" s="12"/>
      <c r="AA534" s="12"/>
      <c r="AB534" s="12"/>
      <c r="AC534" s="8"/>
      <c r="AD534" s="8"/>
      <c r="AE534" s="7"/>
      <c r="AF534" s="7"/>
      <c r="AG534" s="7"/>
      <c r="AH534" s="7"/>
      <c r="AI534" s="13"/>
      <c r="AX534" s="14"/>
    </row>
    <row r="535" spans="2:50" ht="12.75" customHeight="1" x14ac:dyDescent="0.25">
      <c r="B535" s="6"/>
      <c r="C535" s="9"/>
      <c r="D535" s="7"/>
      <c r="E535" s="7"/>
      <c r="F535" s="7"/>
      <c r="G535" s="55"/>
      <c r="H535" s="11"/>
      <c r="I535" s="7"/>
      <c r="J535" s="7"/>
      <c r="K535" s="12"/>
      <c r="L535" s="12"/>
      <c r="M535" s="12"/>
      <c r="N535" s="12"/>
      <c r="O535" s="12"/>
      <c r="P535" s="12"/>
      <c r="Q535" s="12"/>
      <c r="R535" s="12"/>
      <c r="S535" s="12"/>
      <c r="T535" s="12"/>
      <c r="U535" s="12"/>
      <c r="V535" s="12"/>
      <c r="W535" s="12"/>
      <c r="X535" s="12"/>
      <c r="Y535" s="12"/>
      <c r="Z535" s="12"/>
      <c r="AA535" s="12"/>
      <c r="AB535" s="12"/>
      <c r="AC535" s="8"/>
      <c r="AD535" s="8"/>
      <c r="AE535" s="7"/>
      <c r="AF535" s="7"/>
      <c r="AG535" s="7"/>
      <c r="AH535" s="7"/>
      <c r="AI535" s="13"/>
      <c r="AX535" s="14"/>
    </row>
    <row r="536" spans="2:50" ht="12.75" customHeight="1" x14ac:dyDescent="0.25">
      <c r="B536" s="6"/>
      <c r="C536" s="9"/>
      <c r="D536" s="7"/>
      <c r="E536" s="7"/>
      <c r="F536" s="7"/>
      <c r="G536" s="55"/>
      <c r="H536" s="11"/>
      <c r="I536" s="7"/>
      <c r="J536" s="7"/>
      <c r="K536" s="12"/>
      <c r="L536" s="12"/>
      <c r="M536" s="12"/>
      <c r="N536" s="12"/>
      <c r="O536" s="12"/>
      <c r="P536" s="12"/>
      <c r="Q536" s="12"/>
      <c r="R536" s="12"/>
      <c r="S536" s="12"/>
      <c r="T536" s="12"/>
      <c r="U536" s="12"/>
      <c r="V536" s="12"/>
      <c r="W536" s="12"/>
      <c r="X536" s="12"/>
      <c r="Y536" s="12"/>
      <c r="Z536" s="12"/>
      <c r="AA536" s="12"/>
      <c r="AB536" s="12"/>
      <c r="AC536" s="8"/>
      <c r="AD536" s="8"/>
      <c r="AE536" s="7"/>
      <c r="AF536" s="7"/>
      <c r="AG536" s="7"/>
      <c r="AH536" s="7"/>
      <c r="AI536" s="13"/>
      <c r="AX536" s="14"/>
    </row>
    <row r="537" spans="2:50" ht="12.75" customHeight="1" x14ac:dyDescent="0.25">
      <c r="B537" s="6"/>
      <c r="C537" s="9"/>
      <c r="D537" s="7"/>
      <c r="E537" s="7"/>
      <c r="F537" s="7"/>
      <c r="G537" s="55"/>
      <c r="H537" s="11"/>
      <c r="I537" s="7"/>
      <c r="J537" s="7"/>
      <c r="K537" s="12"/>
      <c r="L537" s="12"/>
      <c r="M537" s="12"/>
      <c r="N537" s="12"/>
      <c r="O537" s="12"/>
      <c r="P537" s="12"/>
      <c r="Q537" s="12"/>
      <c r="R537" s="12"/>
      <c r="S537" s="12"/>
      <c r="T537" s="12"/>
      <c r="U537" s="12"/>
      <c r="V537" s="12"/>
      <c r="W537" s="12"/>
      <c r="X537" s="12"/>
      <c r="Y537" s="12"/>
      <c r="Z537" s="12"/>
      <c r="AA537" s="12"/>
      <c r="AB537" s="12"/>
      <c r="AC537" s="8"/>
      <c r="AD537" s="8"/>
      <c r="AE537" s="7"/>
      <c r="AF537" s="7"/>
      <c r="AG537" s="7"/>
      <c r="AH537" s="7"/>
      <c r="AI537" s="13"/>
      <c r="AX537" s="14"/>
    </row>
    <row r="538" spans="2:50" ht="12.75" customHeight="1" x14ac:dyDescent="0.25">
      <c r="B538" s="6"/>
      <c r="C538" s="9"/>
      <c r="D538" s="7"/>
      <c r="E538" s="7"/>
      <c r="F538" s="7"/>
      <c r="G538" s="55"/>
      <c r="H538" s="11"/>
      <c r="I538" s="7"/>
      <c r="J538" s="7"/>
      <c r="K538" s="12"/>
      <c r="L538" s="12"/>
      <c r="M538" s="12"/>
      <c r="N538" s="12"/>
      <c r="O538" s="12"/>
      <c r="P538" s="12"/>
      <c r="Q538" s="12"/>
      <c r="R538" s="12"/>
      <c r="S538" s="12"/>
      <c r="T538" s="12"/>
      <c r="U538" s="12"/>
      <c r="V538" s="12"/>
      <c r="W538" s="12"/>
      <c r="X538" s="12"/>
      <c r="Y538" s="12"/>
      <c r="Z538" s="12"/>
      <c r="AA538" s="12"/>
      <c r="AB538" s="12"/>
      <c r="AC538" s="8"/>
      <c r="AD538" s="8"/>
      <c r="AE538" s="7"/>
      <c r="AF538" s="7"/>
      <c r="AG538" s="7"/>
      <c r="AH538" s="7"/>
      <c r="AI538" s="13"/>
      <c r="AX538" s="14"/>
    </row>
    <row r="539" spans="2:50" ht="12.75" customHeight="1" x14ac:dyDescent="0.25">
      <c r="B539" s="6"/>
      <c r="C539" s="9"/>
      <c r="D539" s="7"/>
      <c r="E539" s="7"/>
      <c r="F539" s="7"/>
      <c r="G539" s="55"/>
      <c r="H539" s="11"/>
      <c r="I539" s="7"/>
      <c r="J539" s="7"/>
      <c r="K539" s="12"/>
      <c r="L539" s="12"/>
      <c r="M539" s="12"/>
      <c r="N539" s="12"/>
      <c r="O539" s="12"/>
      <c r="P539" s="12"/>
      <c r="Q539" s="12"/>
      <c r="R539" s="12"/>
      <c r="S539" s="12"/>
      <c r="T539" s="12"/>
      <c r="U539" s="12"/>
      <c r="V539" s="12"/>
      <c r="W539" s="12"/>
      <c r="X539" s="12"/>
      <c r="Y539" s="12"/>
      <c r="Z539" s="12"/>
      <c r="AA539" s="12"/>
      <c r="AB539" s="12"/>
      <c r="AC539" s="8"/>
      <c r="AD539" s="8"/>
      <c r="AE539" s="7"/>
      <c r="AF539" s="7"/>
      <c r="AG539" s="7"/>
      <c r="AH539" s="7"/>
      <c r="AI539" s="13"/>
      <c r="AX539" s="14"/>
    </row>
    <row r="540" spans="2:50" ht="12.75" customHeight="1" x14ac:dyDescent="0.25">
      <c r="B540" s="6"/>
      <c r="C540" s="9"/>
      <c r="D540" s="7"/>
      <c r="E540" s="7"/>
      <c r="F540" s="7"/>
      <c r="G540" s="55"/>
      <c r="H540" s="11"/>
      <c r="I540" s="7"/>
      <c r="J540" s="7"/>
      <c r="K540" s="12"/>
      <c r="L540" s="12"/>
      <c r="M540" s="12"/>
      <c r="N540" s="12"/>
      <c r="O540" s="12"/>
      <c r="P540" s="12"/>
      <c r="Q540" s="12"/>
      <c r="R540" s="12"/>
      <c r="S540" s="12"/>
      <c r="T540" s="12"/>
      <c r="U540" s="12"/>
      <c r="V540" s="12"/>
      <c r="W540" s="12"/>
      <c r="X540" s="12"/>
      <c r="Y540" s="12"/>
      <c r="Z540" s="12"/>
      <c r="AA540" s="12"/>
      <c r="AB540" s="12"/>
      <c r="AC540" s="8"/>
      <c r="AD540" s="8"/>
      <c r="AE540" s="7"/>
      <c r="AF540" s="7"/>
      <c r="AG540" s="7"/>
      <c r="AH540" s="7"/>
      <c r="AI540" s="13"/>
      <c r="AX540" s="14"/>
    </row>
    <row r="541" spans="2:50" ht="12.75" customHeight="1" x14ac:dyDescent="0.25">
      <c r="B541" s="6"/>
      <c r="C541" s="9"/>
      <c r="D541" s="7"/>
      <c r="E541" s="7"/>
      <c r="F541" s="7"/>
      <c r="G541" s="55"/>
      <c r="H541" s="11"/>
      <c r="I541" s="7"/>
      <c r="J541" s="7"/>
      <c r="K541" s="12"/>
      <c r="L541" s="12"/>
      <c r="M541" s="12"/>
      <c r="N541" s="12"/>
      <c r="O541" s="12"/>
      <c r="P541" s="12"/>
      <c r="Q541" s="12"/>
      <c r="R541" s="12"/>
      <c r="S541" s="12"/>
      <c r="T541" s="12"/>
      <c r="U541" s="12"/>
      <c r="V541" s="12"/>
      <c r="W541" s="12"/>
      <c r="X541" s="12"/>
      <c r="Y541" s="12"/>
      <c r="Z541" s="12"/>
      <c r="AA541" s="12"/>
      <c r="AB541" s="12"/>
      <c r="AC541" s="8"/>
      <c r="AD541" s="8"/>
      <c r="AE541" s="7"/>
      <c r="AF541" s="7"/>
      <c r="AG541" s="7"/>
      <c r="AH541" s="7"/>
      <c r="AI541" s="13"/>
      <c r="AX541" s="14"/>
    </row>
    <row r="542" spans="2:50" ht="12.75" customHeight="1" x14ac:dyDescent="0.25">
      <c r="B542" s="6"/>
      <c r="C542" s="9"/>
      <c r="D542" s="7"/>
      <c r="E542" s="7"/>
      <c r="F542" s="7"/>
      <c r="G542" s="55"/>
      <c r="H542" s="11"/>
      <c r="I542" s="7"/>
      <c r="J542" s="7"/>
      <c r="K542" s="12"/>
      <c r="L542" s="12"/>
      <c r="M542" s="12"/>
      <c r="N542" s="12"/>
      <c r="O542" s="12"/>
      <c r="P542" s="12"/>
      <c r="Q542" s="12"/>
      <c r="R542" s="12"/>
      <c r="S542" s="12"/>
      <c r="T542" s="12"/>
      <c r="U542" s="12"/>
      <c r="V542" s="12"/>
      <c r="W542" s="12"/>
      <c r="X542" s="12"/>
      <c r="Y542" s="12"/>
      <c r="Z542" s="12"/>
      <c r="AA542" s="12"/>
      <c r="AB542" s="12"/>
      <c r="AC542" s="8"/>
      <c r="AD542" s="8"/>
      <c r="AE542" s="7"/>
      <c r="AF542" s="7"/>
      <c r="AG542" s="7"/>
      <c r="AH542" s="7"/>
      <c r="AI542" s="13"/>
      <c r="AX542" s="14"/>
    </row>
    <row r="543" spans="2:50" ht="12.75" customHeight="1" x14ac:dyDescent="0.25">
      <c r="B543" s="6"/>
      <c r="C543" s="9"/>
      <c r="D543" s="7"/>
      <c r="E543" s="7"/>
      <c r="F543" s="7"/>
      <c r="G543" s="55"/>
      <c r="H543" s="11"/>
      <c r="I543" s="7"/>
      <c r="J543" s="7"/>
      <c r="K543" s="12"/>
      <c r="L543" s="12"/>
      <c r="M543" s="12"/>
      <c r="N543" s="12"/>
      <c r="O543" s="12"/>
      <c r="P543" s="12"/>
      <c r="Q543" s="12"/>
      <c r="R543" s="12"/>
      <c r="S543" s="12"/>
      <c r="T543" s="12"/>
      <c r="U543" s="12"/>
      <c r="V543" s="12"/>
      <c r="W543" s="12"/>
      <c r="X543" s="12"/>
      <c r="Y543" s="12"/>
      <c r="Z543" s="12"/>
      <c r="AA543" s="12"/>
      <c r="AB543" s="12"/>
      <c r="AC543" s="8"/>
      <c r="AD543" s="8"/>
      <c r="AE543" s="7"/>
      <c r="AF543" s="7"/>
      <c r="AG543" s="7"/>
      <c r="AH543" s="7"/>
      <c r="AI543" s="13"/>
      <c r="AX543" s="14"/>
    </row>
    <row r="544" spans="2:50" ht="12.75" customHeight="1" x14ac:dyDescent="0.25">
      <c r="B544" s="6"/>
      <c r="C544" s="9"/>
      <c r="D544" s="7"/>
      <c r="E544" s="7"/>
      <c r="F544" s="7"/>
      <c r="G544" s="55"/>
      <c r="H544" s="11"/>
      <c r="I544" s="7"/>
      <c r="J544" s="7"/>
      <c r="K544" s="12"/>
      <c r="L544" s="12"/>
      <c r="M544" s="12"/>
      <c r="N544" s="12"/>
      <c r="O544" s="12"/>
      <c r="P544" s="12"/>
      <c r="Q544" s="12"/>
      <c r="R544" s="12"/>
      <c r="S544" s="12"/>
      <c r="T544" s="12"/>
      <c r="U544" s="12"/>
      <c r="V544" s="12"/>
      <c r="W544" s="12"/>
      <c r="X544" s="12"/>
      <c r="Y544" s="12"/>
      <c r="Z544" s="12"/>
      <c r="AA544" s="12"/>
      <c r="AB544" s="12"/>
      <c r="AC544" s="8"/>
      <c r="AD544" s="8"/>
      <c r="AE544" s="7"/>
      <c r="AF544" s="7"/>
      <c r="AG544" s="7"/>
      <c r="AH544" s="7"/>
      <c r="AI544" s="13"/>
      <c r="AX544" s="14"/>
    </row>
    <row r="545" spans="2:50" ht="12.75" customHeight="1" x14ac:dyDescent="0.25">
      <c r="B545" s="6"/>
      <c r="C545" s="9"/>
      <c r="D545" s="7"/>
      <c r="E545" s="7"/>
      <c r="F545" s="7"/>
      <c r="G545" s="55"/>
      <c r="H545" s="11"/>
      <c r="I545" s="7"/>
      <c r="J545" s="7"/>
      <c r="K545" s="12"/>
      <c r="L545" s="12"/>
      <c r="M545" s="12"/>
      <c r="N545" s="12"/>
      <c r="O545" s="12"/>
      <c r="P545" s="12"/>
      <c r="Q545" s="12"/>
      <c r="R545" s="12"/>
      <c r="S545" s="12"/>
      <c r="T545" s="12"/>
      <c r="U545" s="12"/>
      <c r="V545" s="12"/>
      <c r="W545" s="12"/>
      <c r="X545" s="12"/>
      <c r="Y545" s="12"/>
      <c r="Z545" s="12"/>
      <c r="AA545" s="12"/>
      <c r="AB545" s="12"/>
      <c r="AC545" s="8"/>
      <c r="AD545" s="8"/>
      <c r="AE545" s="7"/>
      <c r="AF545" s="7"/>
      <c r="AG545" s="7"/>
      <c r="AH545" s="7"/>
      <c r="AI545" s="13"/>
      <c r="AX545" s="14"/>
    </row>
    <row r="546" spans="2:50" ht="12.75" customHeight="1" x14ac:dyDescent="0.25">
      <c r="B546" s="6"/>
      <c r="C546" s="9"/>
      <c r="D546" s="7"/>
      <c r="E546" s="7"/>
      <c r="F546" s="7"/>
      <c r="G546" s="55"/>
      <c r="H546" s="11"/>
      <c r="I546" s="7"/>
      <c r="J546" s="7"/>
      <c r="K546" s="12"/>
      <c r="L546" s="12"/>
      <c r="M546" s="12"/>
      <c r="N546" s="12"/>
      <c r="O546" s="12"/>
      <c r="P546" s="12"/>
      <c r="Q546" s="12"/>
      <c r="R546" s="12"/>
      <c r="S546" s="12"/>
      <c r="T546" s="12"/>
      <c r="U546" s="12"/>
      <c r="V546" s="12"/>
      <c r="W546" s="12"/>
      <c r="X546" s="12"/>
      <c r="Y546" s="12"/>
      <c r="Z546" s="12"/>
      <c r="AA546" s="12"/>
      <c r="AB546" s="12"/>
      <c r="AC546" s="8"/>
      <c r="AD546" s="8"/>
      <c r="AE546" s="7"/>
      <c r="AF546" s="7"/>
      <c r="AG546" s="7"/>
      <c r="AH546" s="7"/>
      <c r="AI546" s="13"/>
      <c r="AX546" s="14"/>
    </row>
    <row r="547" spans="2:50" ht="12.75" customHeight="1" x14ac:dyDescent="0.25">
      <c r="B547" s="6"/>
      <c r="C547" s="9"/>
      <c r="D547" s="7"/>
      <c r="E547" s="7"/>
      <c r="F547" s="7"/>
      <c r="G547" s="55"/>
      <c r="H547" s="11"/>
      <c r="I547" s="7"/>
      <c r="J547" s="7"/>
      <c r="K547" s="12"/>
      <c r="L547" s="12"/>
      <c r="M547" s="12"/>
      <c r="N547" s="12"/>
      <c r="O547" s="12"/>
      <c r="P547" s="12"/>
      <c r="Q547" s="12"/>
      <c r="R547" s="12"/>
      <c r="S547" s="12"/>
      <c r="T547" s="12"/>
      <c r="U547" s="12"/>
      <c r="V547" s="12"/>
      <c r="W547" s="12"/>
      <c r="X547" s="12"/>
      <c r="Y547" s="12"/>
      <c r="Z547" s="12"/>
      <c r="AA547" s="12"/>
      <c r="AB547" s="12"/>
      <c r="AC547" s="8"/>
      <c r="AD547" s="8"/>
      <c r="AE547" s="7"/>
      <c r="AF547" s="7"/>
      <c r="AG547" s="7"/>
      <c r="AH547" s="7"/>
      <c r="AI547" s="13"/>
      <c r="AX547" s="14"/>
    </row>
    <row r="548" spans="2:50" ht="12.75" customHeight="1" x14ac:dyDescent="0.25">
      <c r="B548" s="6"/>
      <c r="C548" s="9"/>
      <c r="D548" s="7"/>
      <c r="E548" s="7"/>
      <c r="F548" s="7"/>
      <c r="G548" s="55"/>
      <c r="H548" s="11"/>
      <c r="I548" s="7"/>
      <c r="J548" s="7"/>
      <c r="K548" s="12"/>
      <c r="L548" s="12"/>
      <c r="M548" s="12"/>
      <c r="N548" s="12"/>
      <c r="O548" s="12"/>
      <c r="P548" s="12"/>
      <c r="Q548" s="12"/>
      <c r="R548" s="12"/>
      <c r="S548" s="12"/>
      <c r="T548" s="12"/>
      <c r="U548" s="12"/>
      <c r="V548" s="12"/>
      <c r="W548" s="12"/>
      <c r="X548" s="12"/>
      <c r="Y548" s="12"/>
      <c r="Z548" s="12"/>
      <c r="AA548" s="12"/>
      <c r="AB548" s="12"/>
      <c r="AC548" s="8"/>
      <c r="AD548" s="8"/>
      <c r="AE548" s="7"/>
      <c r="AF548" s="7"/>
      <c r="AG548" s="7"/>
      <c r="AH548" s="7"/>
      <c r="AI548" s="13"/>
      <c r="AX548" s="14"/>
    </row>
    <row r="549" spans="2:50" ht="12.75" customHeight="1" x14ac:dyDescent="0.25">
      <c r="B549" s="6"/>
      <c r="C549" s="9"/>
      <c r="D549" s="7"/>
      <c r="E549" s="7"/>
      <c r="F549" s="7"/>
      <c r="G549" s="55"/>
      <c r="H549" s="11"/>
      <c r="I549" s="7"/>
      <c r="J549" s="7"/>
      <c r="K549" s="12"/>
      <c r="L549" s="12"/>
      <c r="M549" s="12"/>
      <c r="N549" s="12"/>
      <c r="O549" s="12"/>
      <c r="P549" s="12"/>
      <c r="Q549" s="12"/>
      <c r="R549" s="12"/>
      <c r="S549" s="12"/>
      <c r="T549" s="12"/>
      <c r="U549" s="12"/>
      <c r="V549" s="12"/>
      <c r="W549" s="12"/>
      <c r="X549" s="12"/>
      <c r="Y549" s="12"/>
      <c r="Z549" s="12"/>
      <c r="AA549" s="12"/>
      <c r="AB549" s="12"/>
      <c r="AC549" s="8"/>
      <c r="AD549" s="8"/>
      <c r="AE549" s="7"/>
      <c r="AF549" s="7"/>
      <c r="AG549" s="7"/>
      <c r="AH549" s="7"/>
      <c r="AI549" s="13"/>
      <c r="AX549" s="14"/>
    </row>
    <row r="550" spans="2:50" ht="12.75" customHeight="1" x14ac:dyDescent="0.25">
      <c r="B550" s="6"/>
      <c r="C550" s="9"/>
      <c r="D550" s="7"/>
      <c r="E550" s="7"/>
      <c r="F550" s="7"/>
      <c r="G550" s="55"/>
      <c r="H550" s="11"/>
      <c r="I550" s="7"/>
      <c r="J550" s="7"/>
      <c r="K550" s="12"/>
      <c r="L550" s="12"/>
      <c r="M550" s="12"/>
      <c r="N550" s="12"/>
      <c r="O550" s="12"/>
      <c r="P550" s="12"/>
      <c r="Q550" s="12"/>
      <c r="R550" s="12"/>
      <c r="S550" s="12"/>
      <c r="T550" s="12"/>
      <c r="U550" s="12"/>
      <c r="V550" s="12"/>
      <c r="W550" s="12"/>
      <c r="X550" s="12"/>
      <c r="Y550" s="12"/>
      <c r="Z550" s="12"/>
      <c r="AA550" s="12"/>
      <c r="AB550" s="12"/>
      <c r="AC550" s="8"/>
      <c r="AD550" s="8"/>
      <c r="AE550" s="7"/>
      <c r="AF550" s="7"/>
      <c r="AG550" s="7"/>
      <c r="AH550" s="7"/>
      <c r="AI550" s="13"/>
      <c r="AX550" s="14"/>
    </row>
    <row r="551" spans="2:50" ht="12.75" customHeight="1" x14ac:dyDescent="0.25">
      <c r="B551" s="6"/>
      <c r="C551" s="9"/>
      <c r="D551" s="7"/>
      <c r="E551" s="7"/>
      <c r="F551" s="7"/>
      <c r="G551" s="55"/>
      <c r="H551" s="11"/>
      <c r="I551" s="7"/>
      <c r="J551" s="7"/>
      <c r="K551" s="12"/>
      <c r="L551" s="12"/>
      <c r="M551" s="12"/>
      <c r="N551" s="12"/>
      <c r="O551" s="12"/>
      <c r="P551" s="12"/>
      <c r="Q551" s="12"/>
      <c r="R551" s="12"/>
      <c r="S551" s="12"/>
      <c r="T551" s="12"/>
      <c r="U551" s="12"/>
      <c r="V551" s="12"/>
      <c r="W551" s="12"/>
      <c r="X551" s="12"/>
      <c r="Y551" s="12"/>
      <c r="Z551" s="12"/>
      <c r="AA551" s="12"/>
      <c r="AB551" s="12"/>
      <c r="AC551" s="8"/>
      <c r="AD551" s="8"/>
      <c r="AE551" s="7"/>
      <c r="AF551" s="7"/>
      <c r="AG551" s="7"/>
      <c r="AH551" s="7"/>
      <c r="AI551" s="13"/>
      <c r="AX551" s="14"/>
    </row>
    <row r="552" spans="2:50" ht="12.75" customHeight="1" x14ac:dyDescent="0.25">
      <c r="B552" s="6"/>
      <c r="C552" s="9"/>
      <c r="D552" s="7"/>
      <c r="E552" s="7"/>
      <c r="F552" s="7"/>
      <c r="G552" s="55"/>
      <c r="H552" s="11"/>
      <c r="I552" s="7"/>
      <c r="J552" s="7"/>
      <c r="K552" s="12"/>
      <c r="L552" s="12"/>
      <c r="M552" s="12"/>
      <c r="N552" s="12"/>
      <c r="O552" s="12"/>
      <c r="P552" s="12"/>
      <c r="Q552" s="12"/>
      <c r="R552" s="12"/>
      <c r="S552" s="12"/>
      <c r="T552" s="12"/>
      <c r="U552" s="12"/>
      <c r="V552" s="12"/>
      <c r="W552" s="12"/>
      <c r="X552" s="12"/>
      <c r="Y552" s="12"/>
      <c r="Z552" s="12"/>
      <c r="AA552" s="12"/>
      <c r="AB552" s="12"/>
      <c r="AC552" s="8"/>
      <c r="AD552" s="8"/>
      <c r="AE552" s="7"/>
      <c r="AF552" s="7"/>
      <c r="AG552" s="7"/>
      <c r="AH552" s="7"/>
      <c r="AI552" s="13"/>
      <c r="AX552" s="14"/>
    </row>
    <row r="553" spans="2:50" ht="12.75" customHeight="1" x14ac:dyDescent="0.25">
      <c r="B553" s="6"/>
      <c r="C553" s="9"/>
      <c r="D553" s="7"/>
      <c r="E553" s="7"/>
      <c r="F553" s="7"/>
      <c r="G553" s="55"/>
      <c r="H553" s="11"/>
      <c r="I553" s="7"/>
      <c r="J553" s="7"/>
      <c r="K553" s="12"/>
      <c r="L553" s="12"/>
      <c r="M553" s="12"/>
      <c r="N553" s="12"/>
      <c r="O553" s="12"/>
      <c r="P553" s="12"/>
      <c r="Q553" s="12"/>
      <c r="R553" s="12"/>
      <c r="S553" s="12"/>
      <c r="T553" s="12"/>
      <c r="U553" s="12"/>
      <c r="V553" s="12"/>
      <c r="W553" s="12"/>
      <c r="X553" s="12"/>
      <c r="Y553" s="12"/>
      <c r="Z553" s="12"/>
      <c r="AA553" s="12"/>
      <c r="AB553" s="12"/>
      <c r="AC553" s="8"/>
      <c r="AD553" s="8"/>
      <c r="AE553" s="7"/>
      <c r="AF553" s="7"/>
      <c r="AG553" s="7"/>
      <c r="AH553" s="7"/>
      <c r="AI553" s="13"/>
      <c r="AX553" s="14"/>
    </row>
    <row r="554" spans="2:50" ht="12.75" customHeight="1" x14ac:dyDescent="0.25">
      <c r="B554" s="6"/>
      <c r="C554" s="9"/>
      <c r="D554" s="7"/>
      <c r="E554" s="7"/>
      <c r="F554" s="7"/>
      <c r="G554" s="55"/>
      <c r="H554" s="11"/>
      <c r="I554" s="7"/>
      <c r="J554" s="7"/>
      <c r="K554" s="12"/>
      <c r="L554" s="12"/>
      <c r="M554" s="12"/>
      <c r="N554" s="12"/>
      <c r="O554" s="12"/>
      <c r="P554" s="12"/>
      <c r="Q554" s="12"/>
      <c r="R554" s="12"/>
      <c r="S554" s="12"/>
      <c r="T554" s="12"/>
      <c r="U554" s="12"/>
      <c r="V554" s="12"/>
      <c r="W554" s="12"/>
      <c r="X554" s="12"/>
      <c r="Y554" s="12"/>
      <c r="Z554" s="12"/>
      <c r="AA554" s="12"/>
      <c r="AB554" s="12"/>
      <c r="AC554" s="8"/>
      <c r="AD554" s="8"/>
      <c r="AE554" s="7"/>
      <c r="AF554" s="7"/>
      <c r="AG554" s="7"/>
      <c r="AH554" s="7"/>
      <c r="AI554" s="13"/>
      <c r="AX554" s="14"/>
    </row>
    <row r="555" spans="2:50" ht="12.75" customHeight="1" x14ac:dyDescent="0.25">
      <c r="B555" s="6"/>
      <c r="C555" s="9"/>
      <c r="D555" s="7"/>
      <c r="E555" s="7"/>
      <c r="F555" s="7"/>
      <c r="G555" s="55"/>
      <c r="H555" s="11"/>
      <c r="I555" s="7"/>
      <c r="J555" s="7"/>
      <c r="K555" s="12"/>
      <c r="L555" s="12"/>
      <c r="M555" s="12"/>
      <c r="N555" s="12"/>
      <c r="O555" s="12"/>
      <c r="P555" s="12"/>
      <c r="Q555" s="12"/>
      <c r="R555" s="12"/>
      <c r="S555" s="12"/>
      <c r="T555" s="12"/>
      <c r="U555" s="12"/>
      <c r="V555" s="12"/>
      <c r="W555" s="12"/>
      <c r="X555" s="12"/>
      <c r="Y555" s="12"/>
      <c r="Z555" s="12"/>
      <c r="AA555" s="12"/>
      <c r="AB555" s="12"/>
      <c r="AC555" s="8"/>
      <c r="AD555" s="8"/>
      <c r="AE555" s="7"/>
      <c r="AF555" s="7"/>
      <c r="AG555" s="7"/>
      <c r="AH555" s="7"/>
      <c r="AI555" s="13"/>
      <c r="AX555" s="14"/>
    </row>
    <row r="556" spans="2:50" ht="12.75" customHeight="1" x14ac:dyDescent="0.25">
      <c r="B556" s="6"/>
      <c r="C556" s="9"/>
      <c r="D556" s="7"/>
      <c r="E556" s="7"/>
      <c r="F556" s="7"/>
      <c r="G556" s="55"/>
      <c r="H556" s="11"/>
      <c r="I556" s="7"/>
      <c r="J556" s="7"/>
      <c r="K556" s="12"/>
      <c r="L556" s="12"/>
      <c r="M556" s="12"/>
      <c r="N556" s="12"/>
      <c r="O556" s="12"/>
      <c r="P556" s="12"/>
      <c r="Q556" s="12"/>
      <c r="R556" s="12"/>
      <c r="S556" s="12"/>
      <c r="T556" s="12"/>
      <c r="U556" s="12"/>
      <c r="V556" s="12"/>
      <c r="W556" s="12"/>
      <c r="X556" s="12"/>
      <c r="Y556" s="12"/>
      <c r="Z556" s="12"/>
      <c r="AA556" s="12"/>
      <c r="AB556" s="12"/>
      <c r="AC556" s="8"/>
      <c r="AD556" s="8"/>
      <c r="AE556" s="7"/>
      <c r="AF556" s="7"/>
      <c r="AG556" s="7"/>
      <c r="AH556" s="7"/>
      <c r="AI556" s="13"/>
      <c r="AX556" s="14"/>
    </row>
    <row r="557" spans="2:50" ht="12.75" customHeight="1" x14ac:dyDescent="0.25">
      <c r="B557" s="6"/>
      <c r="C557" s="9"/>
      <c r="D557" s="7"/>
      <c r="E557" s="7"/>
      <c r="F557" s="7"/>
      <c r="G557" s="55"/>
      <c r="H557" s="11"/>
      <c r="I557" s="7"/>
      <c r="J557" s="7"/>
      <c r="K557" s="12"/>
      <c r="L557" s="12"/>
      <c r="M557" s="12"/>
      <c r="N557" s="12"/>
      <c r="O557" s="12"/>
      <c r="P557" s="12"/>
      <c r="Q557" s="12"/>
      <c r="R557" s="12"/>
      <c r="S557" s="12"/>
      <c r="T557" s="12"/>
      <c r="U557" s="12"/>
      <c r="V557" s="12"/>
      <c r="W557" s="12"/>
      <c r="X557" s="12"/>
      <c r="Y557" s="12"/>
      <c r="Z557" s="12"/>
      <c r="AA557" s="12"/>
      <c r="AB557" s="12"/>
      <c r="AC557" s="8"/>
      <c r="AD557" s="8"/>
      <c r="AE557" s="7"/>
      <c r="AF557" s="7"/>
      <c r="AG557" s="7"/>
      <c r="AH557" s="7"/>
      <c r="AI557" s="13"/>
      <c r="AX557" s="14"/>
    </row>
    <row r="558" spans="2:50" ht="12.75" customHeight="1" x14ac:dyDescent="0.25">
      <c r="B558" s="6"/>
      <c r="C558" s="9"/>
      <c r="D558" s="7"/>
      <c r="E558" s="7"/>
      <c r="F558" s="7"/>
      <c r="G558" s="55"/>
      <c r="H558" s="11"/>
      <c r="I558" s="7"/>
      <c r="J558" s="7"/>
      <c r="K558" s="12"/>
      <c r="L558" s="12"/>
      <c r="M558" s="12"/>
      <c r="N558" s="12"/>
      <c r="O558" s="12"/>
      <c r="P558" s="12"/>
      <c r="Q558" s="12"/>
      <c r="R558" s="12"/>
      <c r="S558" s="12"/>
      <c r="T558" s="12"/>
      <c r="U558" s="12"/>
      <c r="V558" s="12"/>
      <c r="W558" s="12"/>
      <c r="X558" s="12"/>
      <c r="Y558" s="12"/>
      <c r="Z558" s="12"/>
      <c r="AA558" s="12"/>
      <c r="AB558" s="12"/>
      <c r="AC558" s="8"/>
      <c r="AD558" s="8"/>
      <c r="AE558" s="7"/>
      <c r="AF558" s="7"/>
      <c r="AG558" s="7"/>
      <c r="AH558" s="7"/>
      <c r="AI558" s="13"/>
      <c r="AX558" s="14"/>
    </row>
    <row r="559" spans="2:50" ht="12.75" customHeight="1" x14ac:dyDescent="0.25">
      <c r="B559" s="6"/>
      <c r="C559" s="9"/>
      <c r="D559" s="7"/>
      <c r="E559" s="7"/>
      <c r="F559" s="7"/>
      <c r="G559" s="55"/>
      <c r="H559" s="11"/>
      <c r="I559" s="7"/>
      <c r="J559" s="7"/>
      <c r="K559" s="12"/>
      <c r="L559" s="12"/>
      <c r="M559" s="12"/>
      <c r="N559" s="12"/>
      <c r="O559" s="12"/>
      <c r="P559" s="12"/>
      <c r="Q559" s="12"/>
      <c r="R559" s="12"/>
      <c r="S559" s="12"/>
      <c r="T559" s="12"/>
      <c r="U559" s="12"/>
      <c r="V559" s="12"/>
      <c r="W559" s="12"/>
      <c r="X559" s="12"/>
      <c r="Y559" s="12"/>
      <c r="Z559" s="12"/>
      <c r="AA559" s="12"/>
      <c r="AB559" s="12"/>
      <c r="AC559" s="8"/>
      <c r="AD559" s="8"/>
      <c r="AE559" s="7"/>
      <c r="AF559" s="7"/>
      <c r="AG559" s="7"/>
      <c r="AH559" s="7"/>
      <c r="AI559" s="13"/>
      <c r="AX559" s="14"/>
    </row>
    <row r="560" spans="2:50" ht="12.75" customHeight="1" x14ac:dyDescent="0.25">
      <c r="B560" s="6"/>
      <c r="C560" s="9"/>
      <c r="D560" s="7"/>
      <c r="E560" s="7"/>
      <c r="F560" s="7"/>
      <c r="G560" s="55"/>
      <c r="H560" s="11"/>
      <c r="I560" s="7"/>
      <c r="J560" s="7"/>
      <c r="K560" s="12"/>
      <c r="L560" s="12"/>
      <c r="M560" s="12"/>
      <c r="N560" s="12"/>
      <c r="O560" s="12"/>
      <c r="P560" s="12"/>
      <c r="Q560" s="12"/>
      <c r="R560" s="12"/>
      <c r="S560" s="12"/>
      <c r="T560" s="12"/>
      <c r="U560" s="12"/>
      <c r="V560" s="12"/>
      <c r="W560" s="12"/>
      <c r="X560" s="12"/>
      <c r="Y560" s="12"/>
      <c r="Z560" s="12"/>
      <c r="AA560" s="12"/>
      <c r="AB560" s="12"/>
      <c r="AC560" s="8"/>
      <c r="AD560" s="8"/>
      <c r="AE560" s="7"/>
      <c r="AF560" s="7"/>
      <c r="AG560" s="7"/>
      <c r="AH560" s="7"/>
      <c r="AI560" s="13"/>
      <c r="AX560" s="14"/>
    </row>
    <row r="561" spans="2:50" ht="12.75" customHeight="1" x14ac:dyDescent="0.25">
      <c r="B561" s="6"/>
      <c r="C561" s="9"/>
      <c r="D561" s="7"/>
      <c r="E561" s="7"/>
      <c r="F561" s="7"/>
      <c r="G561" s="55"/>
      <c r="H561" s="11"/>
      <c r="I561" s="7"/>
      <c r="J561" s="7"/>
      <c r="K561" s="12"/>
      <c r="L561" s="12"/>
      <c r="M561" s="12"/>
      <c r="N561" s="12"/>
      <c r="O561" s="12"/>
      <c r="P561" s="12"/>
      <c r="Q561" s="12"/>
      <c r="R561" s="12"/>
      <c r="S561" s="12"/>
      <c r="T561" s="12"/>
      <c r="U561" s="12"/>
      <c r="V561" s="12"/>
      <c r="W561" s="12"/>
      <c r="X561" s="12"/>
      <c r="Y561" s="12"/>
      <c r="Z561" s="12"/>
      <c r="AA561" s="12"/>
      <c r="AB561" s="12"/>
      <c r="AC561" s="8"/>
      <c r="AD561" s="8"/>
      <c r="AE561" s="7"/>
      <c r="AF561" s="7"/>
      <c r="AG561" s="7"/>
      <c r="AH561" s="7"/>
      <c r="AI561" s="13"/>
      <c r="AX561" s="14"/>
    </row>
    <row r="562" spans="2:50" ht="12.75" customHeight="1" x14ac:dyDescent="0.25">
      <c r="B562" s="6"/>
      <c r="C562" s="9"/>
      <c r="D562" s="7"/>
      <c r="E562" s="7"/>
      <c r="F562" s="7"/>
      <c r="G562" s="55"/>
      <c r="H562" s="11"/>
      <c r="I562" s="7"/>
      <c r="J562" s="7"/>
      <c r="K562" s="12"/>
      <c r="L562" s="12"/>
      <c r="M562" s="12"/>
      <c r="N562" s="12"/>
      <c r="O562" s="12"/>
      <c r="P562" s="12"/>
      <c r="Q562" s="12"/>
      <c r="R562" s="12"/>
      <c r="S562" s="12"/>
      <c r="T562" s="12"/>
      <c r="U562" s="12"/>
      <c r="V562" s="12"/>
      <c r="W562" s="12"/>
      <c r="X562" s="12"/>
      <c r="Y562" s="12"/>
      <c r="Z562" s="12"/>
      <c r="AA562" s="12"/>
      <c r="AB562" s="12"/>
      <c r="AC562" s="8"/>
      <c r="AD562" s="8"/>
      <c r="AE562" s="7"/>
      <c r="AF562" s="7"/>
      <c r="AG562" s="7"/>
      <c r="AH562" s="7"/>
      <c r="AI562" s="13"/>
      <c r="AX562" s="14"/>
    </row>
    <row r="563" spans="2:50" ht="12.75" customHeight="1" x14ac:dyDescent="0.25">
      <c r="B563" s="6"/>
      <c r="C563" s="9"/>
      <c r="D563" s="7"/>
      <c r="E563" s="7"/>
      <c r="F563" s="7"/>
      <c r="G563" s="55"/>
      <c r="H563" s="11"/>
      <c r="I563" s="7"/>
      <c r="J563" s="7"/>
      <c r="K563" s="12"/>
      <c r="L563" s="12"/>
      <c r="M563" s="12"/>
      <c r="N563" s="12"/>
      <c r="O563" s="12"/>
      <c r="P563" s="12"/>
      <c r="Q563" s="12"/>
      <c r="R563" s="12"/>
      <c r="S563" s="12"/>
      <c r="T563" s="12"/>
      <c r="U563" s="12"/>
      <c r="V563" s="12"/>
      <c r="W563" s="12"/>
      <c r="X563" s="12"/>
      <c r="Y563" s="12"/>
      <c r="Z563" s="12"/>
      <c r="AA563" s="12"/>
      <c r="AB563" s="12"/>
      <c r="AC563" s="8"/>
      <c r="AD563" s="8"/>
      <c r="AE563" s="7"/>
      <c r="AF563" s="7"/>
      <c r="AG563" s="7"/>
      <c r="AH563" s="7"/>
      <c r="AI563" s="13"/>
      <c r="AX563" s="14"/>
    </row>
    <row r="564" spans="2:50" ht="12.75" customHeight="1" x14ac:dyDescent="0.25">
      <c r="B564" s="6"/>
      <c r="C564" s="9"/>
      <c r="D564" s="7"/>
      <c r="E564" s="7"/>
      <c r="F564" s="7"/>
      <c r="G564" s="55"/>
      <c r="H564" s="11"/>
      <c r="I564" s="7"/>
      <c r="J564" s="7"/>
      <c r="K564" s="12"/>
      <c r="L564" s="12"/>
      <c r="M564" s="12"/>
      <c r="N564" s="12"/>
      <c r="O564" s="12"/>
      <c r="P564" s="12"/>
      <c r="Q564" s="12"/>
      <c r="R564" s="12"/>
      <c r="S564" s="12"/>
      <c r="T564" s="12"/>
      <c r="U564" s="12"/>
      <c r="V564" s="12"/>
      <c r="W564" s="12"/>
      <c r="X564" s="12"/>
      <c r="Y564" s="12"/>
      <c r="Z564" s="12"/>
      <c r="AA564" s="12"/>
      <c r="AB564" s="12"/>
      <c r="AC564" s="8"/>
      <c r="AD564" s="8"/>
      <c r="AE564" s="7"/>
      <c r="AF564" s="7"/>
      <c r="AG564" s="7"/>
      <c r="AH564" s="7"/>
      <c r="AI564" s="13"/>
      <c r="AX564" s="14"/>
    </row>
    <row r="565" spans="2:50" ht="12.75" customHeight="1" x14ac:dyDescent="0.25">
      <c r="B565" s="6"/>
      <c r="C565" s="9"/>
      <c r="D565" s="7"/>
      <c r="E565" s="7"/>
      <c r="F565" s="7"/>
      <c r="G565" s="55"/>
      <c r="H565" s="11"/>
      <c r="I565" s="7"/>
      <c r="J565" s="7"/>
      <c r="K565" s="12"/>
      <c r="L565" s="12"/>
      <c r="M565" s="12"/>
      <c r="N565" s="12"/>
      <c r="O565" s="12"/>
      <c r="P565" s="12"/>
      <c r="Q565" s="12"/>
      <c r="R565" s="12"/>
      <c r="S565" s="12"/>
      <c r="T565" s="12"/>
      <c r="U565" s="12"/>
      <c r="V565" s="12"/>
      <c r="W565" s="12"/>
      <c r="X565" s="12"/>
      <c r="Y565" s="12"/>
      <c r="Z565" s="12"/>
      <c r="AA565" s="12"/>
      <c r="AB565" s="12"/>
      <c r="AC565" s="8"/>
      <c r="AD565" s="8"/>
      <c r="AE565" s="7"/>
      <c r="AF565" s="7"/>
      <c r="AG565" s="7"/>
      <c r="AH565" s="7"/>
      <c r="AI565" s="13"/>
      <c r="AX565" s="14"/>
    </row>
    <row r="566" spans="2:50" ht="12.75" customHeight="1" x14ac:dyDescent="0.25">
      <c r="B566" s="6"/>
      <c r="C566" s="9"/>
      <c r="D566" s="7"/>
      <c r="E566" s="7"/>
      <c r="F566" s="7"/>
      <c r="G566" s="55"/>
      <c r="H566" s="11"/>
      <c r="I566" s="7"/>
      <c r="J566" s="7"/>
      <c r="K566" s="12"/>
      <c r="L566" s="12"/>
      <c r="M566" s="12"/>
      <c r="N566" s="12"/>
      <c r="O566" s="12"/>
      <c r="P566" s="12"/>
      <c r="Q566" s="12"/>
      <c r="R566" s="12"/>
      <c r="S566" s="12"/>
      <c r="T566" s="12"/>
      <c r="U566" s="12"/>
      <c r="V566" s="12"/>
      <c r="W566" s="12"/>
      <c r="X566" s="12"/>
      <c r="Y566" s="12"/>
      <c r="Z566" s="12"/>
      <c r="AA566" s="12"/>
      <c r="AB566" s="12"/>
      <c r="AC566" s="8"/>
      <c r="AD566" s="8"/>
      <c r="AE566" s="7"/>
      <c r="AF566" s="7"/>
      <c r="AG566" s="7"/>
      <c r="AH566" s="7"/>
      <c r="AI566" s="13"/>
      <c r="AX566" s="14"/>
    </row>
    <row r="567" spans="2:50" ht="12.75" customHeight="1" x14ac:dyDescent="0.25">
      <c r="B567" s="6"/>
      <c r="C567" s="9"/>
      <c r="D567" s="7"/>
      <c r="E567" s="7"/>
      <c r="F567" s="7"/>
      <c r="G567" s="55"/>
      <c r="H567" s="11"/>
      <c r="I567" s="7"/>
      <c r="J567" s="7"/>
      <c r="K567" s="12"/>
      <c r="L567" s="12"/>
      <c r="M567" s="12"/>
      <c r="N567" s="12"/>
      <c r="O567" s="12"/>
      <c r="P567" s="12"/>
      <c r="Q567" s="12"/>
      <c r="R567" s="12"/>
      <c r="S567" s="12"/>
      <c r="T567" s="12"/>
      <c r="U567" s="12"/>
      <c r="V567" s="12"/>
      <c r="W567" s="12"/>
      <c r="X567" s="12"/>
      <c r="Y567" s="12"/>
      <c r="Z567" s="12"/>
      <c r="AA567" s="12"/>
      <c r="AB567" s="12"/>
      <c r="AC567" s="8"/>
      <c r="AD567" s="8"/>
      <c r="AE567" s="7"/>
      <c r="AF567" s="7"/>
      <c r="AG567" s="7"/>
      <c r="AH567" s="7"/>
      <c r="AI567" s="13"/>
      <c r="AX567" s="14"/>
    </row>
    <row r="568" spans="2:50" ht="12.75" customHeight="1" x14ac:dyDescent="0.25">
      <c r="B568" s="6"/>
      <c r="C568" s="9"/>
      <c r="D568" s="7"/>
      <c r="E568" s="7"/>
      <c r="F568" s="7"/>
      <c r="G568" s="55"/>
      <c r="H568" s="11"/>
      <c r="I568" s="7"/>
      <c r="J568" s="7"/>
      <c r="K568" s="12"/>
      <c r="L568" s="12"/>
      <c r="M568" s="12"/>
      <c r="N568" s="12"/>
      <c r="O568" s="12"/>
      <c r="P568" s="12"/>
      <c r="Q568" s="12"/>
      <c r="R568" s="12"/>
      <c r="S568" s="12"/>
      <c r="T568" s="12"/>
      <c r="U568" s="12"/>
      <c r="V568" s="12"/>
      <c r="W568" s="12"/>
      <c r="X568" s="12"/>
      <c r="Y568" s="12"/>
      <c r="Z568" s="12"/>
      <c r="AA568" s="12"/>
      <c r="AB568" s="12"/>
      <c r="AC568" s="8"/>
      <c r="AD568" s="8"/>
      <c r="AE568" s="7"/>
      <c r="AF568" s="7"/>
      <c r="AG568" s="7"/>
      <c r="AH568" s="7"/>
      <c r="AI568" s="13"/>
      <c r="AX568" s="14"/>
    </row>
    <row r="569" spans="2:50" ht="12.75" customHeight="1" x14ac:dyDescent="0.25">
      <c r="B569" s="6"/>
      <c r="C569" s="9"/>
      <c r="D569" s="7"/>
      <c r="E569" s="7"/>
      <c r="F569" s="7"/>
      <c r="G569" s="55"/>
      <c r="H569" s="11"/>
      <c r="I569" s="7"/>
      <c r="J569" s="7"/>
      <c r="K569" s="12"/>
      <c r="L569" s="12"/>
      <c r="M569" s="12"/>
      <c r="N569" s="12"/>
      <c r="O569" s="12"/>
      <c r="P569" s="12"/>
      <c r="Q569" s="12"/>
      <c r="R569" s="12"/>
      <c r="S569" s="12"/>
      <c r="T569" s="12"/>
      <c r="U569" s="12"/>
      <c r="V569" s="12"/>
      <c r="W569" s="12"/>
      <c r="X569" s="12"/>
      <c r="Y569" s="12"/>
      <c r="Z569" s="12"/>
      <c r="AA569" s="12"/>
      <c r="AB569" s="12"/>
      <c r="AC569" s="8"/>
      <c r="AD569" s="8"/>
      <c r="AE569" s="7"/>
      <c r="AF569" s="7"/>
      <c r="AG569" s="7"/>
      <c r="AH569" s="7"/>
      <c r="AI569" s="13"/>
      <c r="AX569" s="14"/>
    </row>
    <row r="570" spans="2:50" ht="12.75" customHeight="1" x14ac:dyDescent="0.25">
      <c r="B570" s="6"/>
      <c r="C570" s="9"/>
      <c r="D570" s="7"/>
      <c r="E570" s="7"/>
      <c r="F570" s="7"/>
      <c r="G570" s="55"/>
      <c r="H570" s="11"/>
      <c r="I570" s="7"/>
      <c r="J570" s="7"/>
      <c r="K570" s="12"/>
      <c r="L570" s="12"/>
      <c r="M570" s="12"/>
      <c r="N570" s="12"/>
      <c r="O570" s="12"/>
      <c r="P570" s="12"/>
      <c r="Q570" s="12"/>
      <c r="R570" s="12"/>
      <c r="S570" s="12"/>
      <c r="T570" s="12"/>
      <c r="U570" s="12"/>
      <c r="V570" s="12"/>
      <c r="W570" s="12"/>
      <c r="X570" s="12"/>
      <c r="Y570" s="12"/>
      <c r="Z570" s="12"/>
      <c r="AA570" s="12"/>
      <c r="AB570" s="12"/>
      <c r="AC570" s="8"/>
      <c r="AD570" s="8"/>
      <c r="AE570" s="7"/>
      <c r="AF570" s="7"/>
      <c r="AG570" s="7"/>
      <c r="AH570" s="7"/>
      <c r="AI570" s="13"/>
      <c r="AX570" s="14"/>
    </row>
    <row r="571" spans="2:50" ht="12.75" customHeight="1" x14ac:dyDescent="0.25">
      <c r="B571" s="6"/>
      <c r="C571" s="9"/>
      <c r="D571" s="7"/>
      <c r="E571" s="7"/>
      <c r="F571" s="7"/>
      <c r="G571" s="55"/>
      <c r="H571" s="11"/>
      <c r="I571" s="7"/>
      <c r="J571" s="7"/>
      <c r="K571" s="12"/>
      <c r="L571" s="12"/>
      <c r="M571" s="12"/>
      <c r="N571" s="12"/>
      <c r="O571" s="12"/>
      <c r="P571" s="12"/>
      <c r="Q571" s="12"/>
      <c r="R571" s="12"/>
      <c r="S571" s="12"/>
      <c r="T571" s="12"/>
      <c r="U571" s="12"/>
      <c r="V571" s="12"/>
      <c r="W571" s="12"/>
      <c r="X571" s="12"/>
      <c r="Y571" s="12"/>
      <c r="Z571" s="12"/>
      <c r="AA571" s="12"/>
      <c r="AB571" s="12"/>
      <c r="AC571" s="8"/>
      <c r="AD571" s="8"/>
      <c r="AE571" s="7"/>
      <c r="AF571" s="7"/>
      <c r="AG571" s="7"/>
      <c r="AH571" s="7"/>
      <c r="AI571" s="13"/>
      <c r="AX571" s="14"/>
    </row>
    <row r="572" spans="2:50" ht="12.75" customHeight="1" x14ac:dyDescent="0.25">
      <c r="B572" s="6"/>
      <c r="C572" s="9"/>
      <c r="D572" s="7"/>
      <c r="E572" s="7"/>
      <c r="F572" s="7"/>
      <c r="G572" s="55"/>
      <c r="H572" s="11"/>
      <c r="I572" s="7"/>
      <c r="J572" s="7"/>
      <c r="K572" s="12"/>
      <c r="L572" s="12"/>
      <c r="M572" s="12"/>
      <c r="N572" s="12"/>
      <c r="O572" s="12"/>
      <c r="P572" s="12"/>
      <c r="Q572" s="12"/>
      <c r="R572" s="12"/>
      <c r="S572" s="12"/>
      <c r="T572" s="12"/>
      <c r="U572" s="12"/>
      <c r="V572" s="12"/>
      <c r="W572" s="12"/>
      <c r="X572" s="12"/>
      <c r="Y572" s="12"/>
      <c r="Z572" s="12"/>
      <c r="AA572" s="12"/>
      <c r="AB572" s="12"/>
      <c r="AC572" s="8"/>
      <c r="AD572" s="8"/>
      <c r="AE572" s="7"/>
      <c r="AF572" s="7"/>
      <c r="AG572" s="7"/>
      <c r="AH572" s="7"/>
      <c r="AI572" s="13"/>
      <c r="AX572" s="14"/>
    </row>
    <row r="573" spans="2:50" ht="12.75" customHeight="1" x14ac:dyDescent="0.25">
      <c r="B573" s="6"/>
      <c r="C573" s="9"/>
      <c r="D573" s="7"/>
      <c r="E573" s="7"/>
      <c r="F573" s="7"/>
      <c r="G573" s="55"/>
      <c r="H573" s="11"/>
      <c r="I573" s="7"/>
      <c r="J573" s="7"/>
      <c r="K573" s="12"/>
      <c r="L573" s="12"/>
      <c r="M573" s="12"/>
      <c r="N573" s="12"/>
      <c r="O573" s="12"/>
      <c r="P573" s="12"/>
      <c r="Q573" s="12"/>
      <c r="R573" s="12"/>
      <c r="S573" s="12"/>
      <c r="T573" s="12"/>
      <c r="U573" s="12"/>
      <c r="V573" s="12"/>
      <c r="W573" s="12"/>
      <c r="X573" s="12"/>
      <c r="Y573" s="12"/>
      <c r="Z573" s="12"/>
      <c r="AA573" s="12"/>
      <c r="AB573" s="12"/>
      <c r="AC573" s="8"/>
      <c r="AD573" s="8"/>
      <c r="AE573" s="7"/>
      <c r="AF573" s="7"/>
      <c r="AG573" s="7"/>
      <c r="AH573" s="7"/>
      <c r="AI573" s="13"/>
      <c r="AX573" s="14"/>
    </row>
    <row r="574" spans="2:50" ht="12.75" customHeight="1" x14ac:dyDescent="0.25">
      <c r="B574" s="6"/>
      <c r="C574" s="9"/>
      <c r="D574" s="7"/>
      <c r="E574" s="7"/>
      <c r="F574" s="7"/>
      <c r="G574" s="55"/>
      <c r="H574" s="11"/>
      <c r="I574" s="7"/>
      <c r="J574" s="7"/>
      <c r="K574" s="12"/>
      <c r="L574" s="12"/>
      <c r="M574" s="12"/>
      <c r="N574" s="12"/>
      <c r="O574" s="12"/>
      <c r="P574" s="12"/>
      <c r="Q574" s="12"/>
      <c r="R574" s="12"/>
      <c r="S574" s="12"/>
      <c r="T574" s="12"/>
      <c r="U574" s="12"/>
      <c r="V574" s="12"/>
      <c r="W574" s="12"/>
      <c r="X574" s="12"/>
      <c r="Y574" s="12"/>
      <c r="Z574" s="12"/>
      <c r="AA574" s="12"/>
      <c r="AB574" s="12"/>
      <c r="AC574" s="8"/>
      <c r="AD574" s="8"/>
      <c r="AE574" s="7"/>
      <c r="AF574" s="7"/>
      <c r="AG574" s="7"/>
      <c r="AH574" s="7"/>
      <c r="AI574" s="13"/>
      <c r="AX574" s="14"/>
    </row>
    <row r="575" spans="2:50" ht="12.75" customHeight="1" x14ac:dyDescent="0.25">
      <c r="B575" s="6"/>
      <c r="C575" s="9"/>
      <c r="D575" s="7"/>
      <c r="E575" s="7"/>
      <c r="F575" s="7"/>
      <c r="G575" s="55"/>
      <c r="H575" s="11"/>
      <c r="I575" s="7"/>
      <c r="J575" s="7"/>
      <c r="K575" s="12"/>
      <c r="L575" s="12"/>
      <c r="M575" s="12"/>
      <c r="N575" s="12"/>
      <c r="O575" s="12"/>
      <c r="P575" s="12"/>
      <c r="Q575" s="12"/>
      <c r="R575" s="12"/>
      <c r="S575" s="12"/>
      <c r="T575" s="12"/>
      <c r="U575" s="12"/>
      <c r="V575" s="12"/>
      <c r="W575" s="12"/>
      <c r="X575" s="12"/>
      <c r="Y575" s="12"/>
      <c r="Z575" s="12"/>
      <c r="AA575" s="12"/>
      <c r="AB575" s="12"/>
      <c r="AC575" s="8"/>
      <c r="AD575" s="8"/>
      <c r="AE575" s="7"/>
      <c r="AF575" s="7"/>
      <c r="AG575" s="7"/>
      <c r="AH575" s="7"/>
      <c r="AI575" s="13"/>
      <c r="AX575" s="14"/>
    </row>
    <row r="576" spans="2:50" ht="12.75" customHeight="1" x14ac:dyDescent="0.25">
      <c r="B576" s="6"/>
      <c r="C576" s="9"/>
      <c r="D576" s="7"/>
      <c r="E576" s="7"/>
      <c r="F576" s="7"/>
      <c r="G576" s="55"/>
      <c r="H576" s="11"/>
      <c r="I576" s="7"/>
      <c r="J576" s="7"/>
      <c r="K576" s="12"/>
      <c r="L576" s="12"/>
      <c r="M576" s="12"/>
      <c r="N576" s="12"/>
      <c r="O576" s="12"/>
      <c r="P576" s="12"/>
      <c r="Q576" s="12"/>
      <c r="R576" s="12"/>
      <c r="S576" s="12"/>
      <c r="T576" s="12"/>
      <c r="U576" s="12"/>
      <c r="V576" s="12"/>
      <c r="W576" s="12"/>
      <c r="X576" s="12"/>
      <c r="Y576" s="12"/>
      <c r="Z576" s="12"/>
      <c r="AA576" s="12"/>
      <c r="AB576" s="12"/>
      <c r="AC576" s="8"/>
      <c r="AD576" s="8"/>
      <c r="AE576" s="7"/>
      <c r="AF576" s="7"/>
      <c r="AG576" s="7"/>
      <c r="AH576" s="7"/>
      <c r="AI576" s="13"/>
      <c r="AX576" s="14"/>
    </row>
    <row r="577" spans="2:50" ht="12.75" customHeight="1" x14ac:dyDescent="0.25">
      <c r="B577" s="6"/>
      <c r="C577" s="9"/>
      <c r="D577" s="7"/>
      <c r="E577" s="7"/>
      <c r="F577" s="7"/>
      <c r="G577" s="55"/>
      <c r="H577" s="11"/>
      <c r="I577" s="7"/>
      <c r="J577" s="7"/>
      <c r="K577" s="12"/>
      <c r="L577" s="12"/>
      <c r="M577" s="12"/>
      <c r="N577" s="12"/>
      <c r="O577" s="12"/>
      <c r="P577" s="12"/>
      <c r="Q577" s="12"/>
      <c r="R577" s="12"/>
      <c r="S577" s="12"/>
      <c r="T577" s="12"/>
      <c r="U577" s="12"/>
      <c r="V577" s="12"/>
      <c r="W577" s="12"/>
      <c r="X577" s="12"/>
      <c r="Y577" s="12"/>
      <c r="Z577" s="12"/>
      <c r="AA577" s="12"/>
      <c r="AB577" s="12"/>
      <c r="AC577" s="8"/>
      <c r="AD577" s="8"/>
      <c r="AE577" s="7"/>
      <c r="AF577" s="7"/>
      <c r="AG577" s="7"/>
      <c r="AH577" s="7"/>
      <c r="AI577" s="13"/>
      <c r="AX577" s="14"/>
    </row>
    <row r="578" spans="2:50" ht="12.75" customHeight="1" x14ac:dyDescent="0.25">
      <c r="B578" s="6"/>
      <c r="C578" s="9"/>
      <c r="D578" s="7"/>
      <c r="E578" s="7"/>
      <c r="F578" s="7"/>
      <c r="G578" s="55"/>
      <c r="H578" s="11"/>
      <c r="I578" s="7"/>
      <c r="J578" s="7"/>
      <c r="K578" s="12"/>
      <c r="L578" s="12"/>
      <c r="M578" s="12"/>
      <c r="N578" s="12"/>
      <c r="O578" s="12"/>
      <c r="P578" s="12"/>
      <c r="Q578" s="12"/>
      <c r="R578" s="12"/>
      <c r="S578" s="12"/>
      <c r="T578" s="12"/>
      <c r="U578" s="12"/>
      <c r="V578" s="12"/>
      <c r="W578" s="12"/>
      <c r="X578" s="12"/>
      <c r="Y578" s="12"/>
      <c r="Z578" s="12"/>
      <c r="AA578" s="12"/>
      <c r="AB578" s="12"/>
      <c r="AC578" s="8"/>
      <c r="AD578" s="8"/>
      <c r="AE578" s="7"/>
      <c r="AF578" s="7"/>
      <c r="AG578" s="7"/>
      <c r="AH578" s="7"/>
      <c r="AI578" s="13"/>
      <c r="AX578" s="14"/>
    </row>
    <row r="579" spans="2:50" ht="12.75" customHeight="1" x14ac:dyDescent="0.25">
      <c r="B579" s="6"/>
      <c r="C579" s="9"/>
      <c r="D579" s="7"/>
      <c r="E579" s="7"/>
      <c r="F579" s="7"/>
      <c r="G579" s="55"/>
      <c r="H579" s="11"/>
      <c r="I579" s="7"/>
      <c r="J579" s="7"/>
      <c r="K579" s="12"/>
      <c r="L579" s="12"/>
      <c r="M579" s="12"/>
      <c r="N579" s="12"/>
      <c r="O579" s="12"/>
      <c r="P579" s="12"/>
      <c r="Q579" s="12"/>
      <c r="R579" s="12"/>
      <c r="S579" s="12"/>
      <c r="T579" s="12"/>
      <c r="U579" s="12"/>
      <c r="V579" s="12"/>
      <c r="W579" s="12"/>
      <c r="X579" s="12"/>
      <c r="Y579" s="12"/>
      <c r="Z579" s="12"/>
      <c r="AA579" s="12"/>
      <c r="AB579" s="12"/>
      <c r="AC579" s="8"/>
      <c r="AD579" s="8"/>
      <c r="AE579" s="7"/>
      <c r="AF579" s="7"/>
      <c r="AG579" s="7"/>
      <c r="AH579" s="7"/>
      <c r="AI579" s="13"/>
      <c r="AX579" s="14"/>
    </row>
    <row r="580" spans="2:50" ht="12.75" customHeight="1" x14ac:dyDescent="0.25">
      <c r="B580" s="6"/>
      <c r="C580" s="9"/>
      <c r="D580" s="7"/>
      <c r="E580" s="7"/>
      <c r="F580" s="7"/>
      <c r="G580" s="55"/>
      <c r="H580" s="11"/>
      <c r="I580" s="7"/>
      <c r="J580" s="7"/>
      <c r="K580" s="12"/>
      <c r="L580" s="12"/>
      <c r="M580" s="12"/>
      <c r="N580" s="12"/>
      <c r="O580" s="12"/>
      <c r="P580" s="12"/>
      <c r="Q580" s="12"/>
      <c r="R580" s="12"/>
      <c r="S580" s="12"/>
      <c r="T580" s="12"/>
      <c r="U580" s="12"/>
      <c r="V580" s="12"/>
      <c r="W580" s="12"/>
      <c r="X580" s="12"/>
      <c r="Y580" s="12"/>
      <c r="Z580" s="12"/>
      <c r="AA580" s="12"/>
      <c r="AB580" s="12"/>
      <c r="AC580" s="8"/>
      <c r="AD580" s="8"/>
      <c r="AE580" s="7"/>
      <c r="AF580" s="7"/>
      <c r="AG580" s="7"/>
      <c r="AH580" s="7"/>
      <c r="AI580" s="13"/>
      <c r="AX580" s="14"/>
    </row>
    <row r="581" spans="2:50" ht="12.75" customHeight="1" x14ac:dyDescent="0.25">
      <c r="B581" s="6"/>
      <c r="C581" s="9"/>
      <c r="D581" s="7"/>
      <c r="E581" s="7"/>
      <c r="F581" s="7"/>
      <c r="G581" s="55"/>
      <c r="H581" s="11"/>
      <c r="I581" s="7"/>
      <c r="J581" s="7"/>
      <c r="K581" s="12"/>
      <c r="L581" s="12"/>
      <c r="M581" s="12"/>
      <c r="N581" s="12"/>
      <c r="O581" s="12"/>
      <c r="P581" s="12"/>
      <c r="Q581" s="12"/>
      <c r="R581" s="12"/>
      <c r="S581" s="12"/>
      <c r="T581" s="12"/>
      <c r="U581" s="12"/>
      <c r="V581" s="12"/>
      <c r="W581" s="12"/>
      <c r="X581" s="12"/>
      <c r="Y581" s="12"/>
      <c r="Z581" s="12"/>
      <c r="AA581" s="12"/>
      <c r="AB581" s="12"/>
      <c r="AC581" s="8"/>
      <c r="AD581" s="8"/>
      <c r="AE581" s="7"/>
      <c r="AF581" s="7"/>
      <c r="AG581" s="7"/>
      <c r="AH581" s="7"/>
      <c r="AI581" s="13"/>
      <c r="AX581" s="14"/>
    </row>
    <row r="582" spans="2:50" ht="12.75" customHeight="1" x14ac:dyDescent="0.25">
      <c r="B582" s="6"/>
      <c r="C582" s="9"/>
      <c r="D582" s="7"/>
      <c r="E582" s="7"/>
      <c r="F582" s="7"/>
      <c r="G582" s="55"/>
      <c r="H582" s="11"/>
      <c r="I582" s="7"/>
      <c r="J582" s="7"/>
      <c r="K582" s="12"/>
      <c r="L582" s="12"/>
      <c r="M582" s="12"/>
      <c r="N582" s="12"/>
      <c r="O582" s="12"/>
      <c r="P582" s="12"/>
      <c r="Q582" s="12"/>
      <c r="R582" s="12"/>
      <c r="S582" s="12"/>
      <c r="T582" s="12"/>
      <c r="U582" s="12"/>
      <c r="V582" s="12"/>
      <c r="W582" s="12"/>
      <c r="X582" s="12"/>
      <c r="Y582" s="12"/>
      <c r="Z582" s="12"/>
      <c r="AA582" s="12"/>
      <c r="AB582" s="12"/>
      <c r="AC582" s="8"/>
      <c r="AD582" s="8"/>
      <c r="AE582" s="7"/>
      <c r="AF582" s="7"/>
      <c r="AG582" s="7"/>
      <c r="AH582" s="7"/>
      <c r="AI582" s="13"/>
      <c r="AX582" s="14"/>
    </row>
    <row r="583" spans="2:50" ht="12.75" customHeight="1" x14ac:dyDescent="0.25">
      <c r="B583" s="6"/>
      <c r="C583" s="9"/>
      <c r="D583" s="7"/>
      <c r="E583" s="7"/>
      <c r="F583" s="7"/>
      <c r="G583" s="55"/>
      <c r="H583" s="11"/>
      <c r="I583" s="7"/>
      <c r="J583" s="7"/>
      <c r="K583" s="12"/>
      <c r="L583" s="12"/>
      <c r="M583" s="12"/>
      <c r="N583" s="12"/>
      <c r="O583" s="12"/>
      <c r="P583" s="12"/>
      <c r="Q583" s="12"/>
      <c r="R583" s="12"/>
      <c r="S583" s="12"/>
      <c r="T583" s="12"/>
      <c r="U583" s="12"/>
      <c r="V583" s="12"/>
      <c r="W583" s="12"/>
      <c r="X583" s="12"/>
      <c r="Y583" s="12"/>
      <c r="Z583" s="12"/>
      <c r="AA583" s="12"/>
      <c r="AB583" s="12"/>
      <c r="AC583" s="8"/>
      <c r="AD583" s="8"/>
      <c r="AE583" s="7"/>
      <c r="AF583" s="7"/>
      <c r="AG583" s="7"/>
      <c r="AH583" s="7"/>
      <c r="AI583" s="13"/>
      <c r="AX583" s="14"/>
    </row>
    <row r="584" spans="2:50" ht="12.75" customHeight="1" x14ac:dyDescent="0.25">
      <c r="B584" s="6"/>
      <c r="C584" s="9"/>
      <c r="D584" s="7"/>
      <c r="E584" s="7"/>
      <c r="F584" s="7"/>
      <c r="G584" s="55"/>
      <c r="H584" s="11"/>
      <c r="I584" s="7"/>
      <c r="J584" s="7"/>
      <c r="K584" s="12"/>
      <c r="L584" s="12"/>
      <c r="M584" s="12"/>
      <c r="N584" s="12"/>
      <c r="O584" s="12"/>
      <c r="P584" s="12"/>
      <c r="Q584" s="12"/>
      <c r="R584" s="12"/>
      <c r="S584" s="12"/>
      <c r="T584" s="12"/>
      <c r="U584" s="12"/>
      <c r="V584" s="12"/>
      <c r="W584" s="12"/>
      <c r="X584" s="12"/>
      <c r="Y584" s="12"/>
      <c r="Z584" s="12"/>
      <c r="AA584" s="12"/>
      <c r="AB584" s="12"/>
      <c r="AC584" s="8"/>
      <c r="AD584" s="8"/>
      <c r="AE584" s="7"/>
      <c r="AF584" s="7"/>
      <c r="AG584" s="7"/>
      <c r="AH584" s="7"/>
      <c r="AI584" s="13"/>
      <c r="AX584" s="14"/>
    </row>
    <row r="585" spans="2:50" ht="12.75" customHeight="1" x14ac:dyDescent="0.25">
      <c r="B585" s="6"/>
      <c r="C585" s="9"/>
      <c r="D585" s="7"/>
      <c r="E585" s="7"/>
      <c r="F585" s="7"/>
      <c r="G585" s="55"/>
      <c r="H585" s="11"/>
      <c r="I585" s="7"/>
      <c r="J585" s="7"/>
      <c r="K585" s="12"/>
      <c r="L585" s="12"/>
      <c r="M585" s="12"/>
      <c r="N585" s="12"/>
      <c r="O585" s="12"/>
      <c r="P585" s="12"/>
      <c r="Q585" s="12"/>
      <c r="R585" s="12"/>
      <c r="S585" s="12"/>
      <c r="T585" s="12"/>
      <c r="U585" s="12"/>
      <c r="V585" s="12"/>
      <c r="W585" s="12"/>
      <c r="X585" s="12"/>
      <c r="Y585" s="12"/>
      <c r="Z585" s="12"/>
      <c r="AA585" s="12"/>
      <c r="AB585" s="12"/>
      <c r="AC585" s="8"/>
      <c r="AD585" s="8"/>
      <c r="AE585" s="7"/>
      <c r="AF585" s="7"/>
      <c r="AG585" s="7"/>
      <c r="AH585" s="7"/>
      <c r="AI585" s="13"/>
      <c r="AX585" s="14"/>
    </row>
    <row r="586" spans="2:50" ht="12.75" customHeight="1" x14ac:dyDescent="0.25">
      <c r="B586" s="6"/>
      <c r="C586" s="9"/>
      <c r="D586" s="7"/>
      <c r="E586" s="7"/>
      <c r="F586" s="7"/>
      <c r="G586" s="55"/>
      <c r="H586" s="11"/>
      <c r="I586" s="7"/>
      <c r="J586" s="7"/>
      <c r="K586" s="12"/>
      <c r="L586" s="12"/>
      <c r="M586" s="12"/>
      <c r="N586" s="12"/>
      <c r="O586" s="12"/>
      <c r="P586" s="12"/>
      <c r="Q586" s="12"/>
      <c r="R586" s="12"/>
      <c r="S586" s="12"/>
      <c r="T586" s="12"/>
      <c r="U586" s="12"/>
      <c r="V586" s="12"/>
      <c r="W586" s="12"/>
      <c r="X586" s="12"/>
      <c r="Y586" s="12"/>
      <c r="Z586" s="12"/>
      <c r="AA586" s="12"/>
      <c r="AB586" s="12"/>
      <c r="AC586" s="8"/>
      <c r="AD586" s="8"/>
      <c r="AE586" s="7"/>
      <c r="AF586" s="7"/>
      <c r="AG586" s="7"/>
      <c r="AH586" s="7"/>
      <c r="AI586" s="13"/>
      <c r="AX586" s="14"/>
    </row>
    <row r="587" spans="2:50" ht="12.75" customHeight="1" x14ac:dyDescent="0.25">
      <c r="B587" s="6"/>
      <c r="C587" s="9"/>
      <c r="D587" s="7"/>
      <c r="E587" s="7"/>
      <c r="F587" s="7"/>
      <c r="G587" s="55"/>
      <c r="H587" s="11"/>
      <c r="I587" s="7"/>
      <c r="J587" s="7"/>
      <c r="K587" s="12"/>
      <c r="L587" s="12"/>
      <c r="M587" s="12"/>
      <c r="N587" s="12"/>
      <c r="O587" s="12"/>
      <c r="P587" s="12"/>
      <c r="Q587" s="12"/>
      <c r="R587" s="12"/>
      <c r="S587" s="12"/>
      <c r="T587" s="12"/>
      <c r="U587" s="12"/>
      <c r="V587" s="12"/>
      <c r="W587" s="12"/>
      <c r="X587" s="12"/>
      <c r="Y587" s="12"/>
      <c r="Z587" s="12"/>
      <c r="AA587" s="12"/>
      <c r="AB587" s="12"/>
      <c r="AC587" s="8"/>
      <c r="AD587" s="8"/>
      <c r="AE587" s="7"/>
      <c r="AF587" s="7"/>
      <c r="AG587" s="7"/>
      <c r="AH587" s="7"/>
      <c r="AI587" s="13"/>
      <c r="AX587" s="14"/>
    </row>
    <row r="588" spans="2:50" ht="12.75" customHeight="1" x14ac:dyDescent="0.25">
      <c r="B588" s="6"/>
      <c r="C588" s="9"/>
      <c r="D588" s="7"/>
      <c r="E588" s="7"/>
      <c r="F588" s="7"/>
      <c r="G588" s="55"/>
      <c r="H588" s="11"/>
      <c r="I588" s="7"/>
      <c r="J588" s="7"/>
      <c r="K588" s="12"/>
      <c r="L588" s="12"/>
      <c r="M588" s="12"/>
      <c r="N588" s="12"/>
      <c r="O588" s="12"/>
      <c r="P588" s="12"/>
      <c r="Q588" s="12"/>
      <c r="R588" s="12"/>
      <c r="S588" s="12"/>
      <c r="T588" s="12"/>
      <c r="U588" s="12"/>
      <c r="V588" s="12"/>
      <c r="W588" s="12"/>
      <c r="X588" s="12"/>
      <c r="Y588" s="12"/>
      <c r="Z588" s="12"/>
      <c r="AA588" s="12"/>
      <c r="AB588" s="12"/>
      <c r="AC588" s="8"/>
      <c r="AD588" s="8"/>
      <c r="AE588" s="7"/>
      <c r="AF588" s="7"/>
      <c r="AG588" s="7"/>
      <c r="AH588" s="7"/>
      <c r="AI588" s="13"/>
      <c r="AX588" s="14"/>
    </row>
    <row r="589" spans="2:50" ht="12.75" customHeight="1" x14ac:dyDescent="0.25">
      <c r="B589" s="6"/>
      <c r="C589" s="9"/>
      <c r="D589" s="7"/>
      <c r="E589" s="7"/>
      <c r="F589" s="7"/>
      <c r="G589" s="55"/>
      <c r="H589" s="11"/>
      <c r="I589" s="7"/>
      <c r="J589" s="7"/>
      <c r="K589" s="12"/>
      <c r="L589" s="12"/>
      <c r="M589" s="12"/>
      <c r="N589" s="12"/>
      <c r="O589" s="12"/>
      <c r="P589" s="12"/>
      <c r="Q589" s="12"/>
      <c r="R589" s="12"/>
      <c r="S589" s="12"/>
      <c r="T589" s="12"/>
      <c r="U589" s="12"/>
      <c r="V589" s="12"/>
      <c r="W589" s="12"/>
      <c r="X589" s="12"/>
      <c r="Y589" s="12"/>
      <c r="Z589" s="12"/>
      <c r="AA589" s="12"/>
      <c r="AB589" s="12"/>
      <c r="AC589" s="8"/>
      <c r="AD589" s="8"/>
      <c r="AE589" s="7"/>
      <c r="AF589" s="7"/>
      <c r="AG589" s="7"/>
      <c r="AH589" s="7"/>
      <c r="AI589" s="13"/>
      <c r="AX589" s="14"/>
    </row>
    <row r="590" spans="2:50" ht="12.75" customHeight="1" x14ac:dyDescent="0.25">
      <c r="B590" s="6"/>
      <c r="C590" s="9"/>
      <c r="D590" s="7"/>
      <c r="E590" s="7"/>
      <c r="F590" s="7"/>
      <c r="G590" s="55"/>
      <c r="H590" s="11"/>
      <c r="I590" s="7"/>
      <c r="J590" s="7"/>
      <c r="K590" s="12"/>
      <c r="L590" s="12"/>
      <c r="M590" s="12"/>
      <c r="N590" s="12"/>
      <c r="O590" s="12"/>
      <c r="P590" s="12"/>
      <c r="Q590" s="12"/>
      <c r="R590" s="12"/>
      <c r="S590" s="12"/>
      <c r="T590" s="12"/>
      <c r="U590" s="12"/>
      <c r="V590" s="12"/>
      <c r="W590" s="12"/>
      <c r="X590" s="12"/>
      <c r="Y590" s="12"/>
      <c r="Z590" s="12"/>
      <c r="AA590" s="12"/>
      <c r="AB590" s="12"/>
      <c r="AC590" s="8"/>
      <c r="AD590" s="8"/>
      <c r="AE590" s="7"/>
      <c r="AF590" s="7"/>
      <c r="AG590" s="7"/>
      <c r="AH590" s="7"/>
      <c r="AI590" s="13"/>
      <c r="AX590" s="14"/>
    </row>
    <row r="591" spans="2:50" ht="12.75" customHeight="1" x14ac:dyDescent="0.25">
      <c r="B591" s="6"/>
      <c r="C591" s="9"/>
      <c r="D591" s="7"/>
      <c r="E591" s="7"/>
      <c r="F591" s="7"/>
      <c r="G591" s="55"/>
      <c r="H591" s="11"/>
      <c r="I591" s="7"/>
      <c r="J591" s="7"/>
      <c r="K591" s="12"/>
      <c r="L591" s="12"/>
      <c r="M591" s="12"/>
      <c r="N591" s="12"/>
      <c r="O591" s="12"/>
      <c r="P591" s="12"/>
      <c r="Q591" s="12"/>
      <c r="R591" s="12"/>
      <c r="S591" s="12"/>
      <c r="T591" s="12"/>
      <c r="U591" s="12"/>
      <c r="V591" s="12"/>
      <c r="W591" s="12"/>
      <c r="X591" s="12"/>
      <c r="Y591" s="12"/>
      <c r="Z591" s="12"/>
      <c r="AA591" s="12"/>
      <c r="AB591" s="12"/>
      <c r="AC591" s="8"/>
      <c r="AD591" s="8"/>
      <c r="AE591" s="7"/>
      <c r="AF591" s="7"/>
      <c r="AG591" s="7"/>
      <c r="AH591" s="7"/>
      <c r="AI591" s="13"/>
      <c r="AX591" s="14"/>
    </row>
    <row r="592" spans="2:50" ht="12.75" customHeight="1" x14ac:dyDescent="0.25">
      <c r="B592" s="6"/>
      <c r="C592" s="9"/>
      <c r="D592" s="7"/>
      <c r="E592" s="7"/>
      <c r="F592" s="7"/>
      <c r="G592" s="55"/>
      <c r="H592" s="11"/>
      <c r="I592" s="7"/>
      <c r="J592" s="7"/>
      <c r="K592" s="12"/>
      <c r="L592" s="12"/>
      <c r="M592" s="12"/>
      <c r="N592" s="12"/>
      <c r="O592" s="12"/>
      <c r="P592" s="12"/>
      <c r="Q592" s="12"/>
      <c r="R592" s="12"/>
      <c r="S592" s="12"/>
      <c r="T592" s="12"/>
      <c r="U592" s="12"/>
      <c r="V592" s="12"/>
      <c r="W592" s="12"/>
      <c r="X592" s="12"/>
      <c r="Y592" s="12"/>
      <c r="Z592" s="12"/>
      <c r="AA592" s="12"/>
      <c r="AB592" s="12"/>
      <c r="AC592" s="8"/>
      <c r="AD592" s="8"/>
      <c r="AE592" s="7"/>
      <c r="AF592" s="7"/>
      <c r="AG592" s="7"/>
      <c r="AH592" s="7"/>
      <c r="AI592" s="13"/>
      <c r="AX592" s="14"/>
    </row>
    <row r="593" spans="2:50" ht="12.75" customHeight="1" x14ac:dyDescent="0.25">
      <c r="B593" s="6"/>
      <c r="C593" s="9"/>
      <c r="D593" s="7"/>
      <c r="E593" s="7"/>
      <c r="F593" s="7"/>
      <c r="G593" s="55"/>
      <c r="H593" s="11"/>
      <c r="I593" s="7"/>
      <c r="J593" s="7"/>
      <c r="K593" s="12"/>
      <c r="L593" s="12"/>
      <c r="M593" s="12"/>
      <c r="N593" s="12"/>
      <c r="O593" s="12"/>
      <c r="P593" s="12"/>
      <c r="Q593" s="12"/>
      <c r="R593" s="12"/>
      <c r="S593" s="12"/>
      <c r="T593" s="12"/>
      <c r="U593" s="12"/>
      <c r="V593" s="12"/>
      <c r="W593" s="12"/>
      <c r="X593" s="12"/>
      <c r="Y593" s="12"/>
      <c r="Z593" s="12"/>
      <c r="AA593" s="12"/>
      <c r="AB593" s="12"/>
      <c r="AC593" s="8"/>
      <c r="AD593" s="8"/>
      <c r="AE593" s="7"/>
      <c r="AF593" s="7"/>
      <c r="AG593" s="7"/>
      <c r="AH593" s="7"/>
      <c r="AI593" s="13"/>
      <c r="AX593" s="14"/>
    </row>
    <row r="594" spans="2:50" ht="12.75" customHeight="1" x14ac:dyDescent="0.25">
      <c r="B594" s="6"/>
      <c r="C594" s="9"/>
      <c r="D594" s="7"/>
      <c r="E594" s="7"/>
      <c r="F594" s="7"/>
      <c r="G594" s="55"/>
      <c r="H594" s="11"/>
      <c r="I594" s="7"/>
      <c r="J594" s="7"/>
      <c r="K594" s="12"/>
      <c r="L594" s="12"/>
      <c r="M594" s="12"/>
      <c r="N594" s="12"/>
      <c r="O594" s="12"/>
      <c r="P594" s="12"/>
      <c r="Q594" s="12"/>
      <c r="R594" s="12"/>
      <c r="S594" s="12"/>
      <c r="T594" s="12"/>
      <c r="U594" s="12"/>
      <c r="V594" s="12"/>
      <c r="W594" s="12"/>
      <c r="X594" s="12"/>
      <c r="Y594" s="12"/>
      <c r="Z594" s="12"/>
      <c r="AA594" s="12"/>
      <c r="AB594" s="12"/>
      <c r="AC594" s="8"/>
      <c r="AD594" s="8"/>
      <c r="AE594" s="7"/>
      <c r="AF594" s="7"/>
      <c r="AG594" s="7"/>
      <c r="AH594" s="7"/>
      <c r="AI594" s="13"/>
      <c r="AX594" s="14"/>
    </row>
    <row r="595" spans="2:50" ht="12.75" customHeight="1" x14ac:dyDescent="0.25">
      <c r="B595" s="6"/>
      <c r="C595" s="9"/>
      <c r="D595" s="7"/>
      <c r="E595" s="7"/>
      <c r="F595" s="7"/>
      <c r="G595" s="55"/>
      <c r="H595" s="11"/>
      <c r="I595" s="7"/>
      <c r="J595" s="7"/>
      <c r="K595" s="12"/>
      <c r="L595" s="12"/>
      <c r="M595" s="12"/>
      <c r="N595" s="12"/>
      <c r="O595" s="12"/>
      <c r="P595" s="12"/>
      <c r="Q595" s="12"/>
      <c r="R595" s="12"/>
      <c r="S595" s="12"/>
      <c r="T595" s="12"/>
      <c r="U595" s="12"/>
      <c r="V595" s="12"/>
      <c r="W595" s="12"/>
      <c r="X595" s="12"/>
      <c r="Y595" s="12"/>
      <c r="Z595" s="12"/>
      <c r="AA595" s="12"/>
      <c r="AB595" s="12"/>
      <c r="AC595" s="8"/>
      <c r="AD595" s="8"/>
      <c r="AE595" s="7"/>
      <c r="AF595" s="7"/>
      <c r="AG595" s="7"/>
      <c r="AH595" s="7"/>
      <c r="AI595" s="13"/>
      <c r="AX595" s="14"/>
    </row>
    <row r="596" spans="2:50" ht="12.75" customHeight="1" x14ac:dyDescent="0.25">
      <c r="B596" s="6"/>
      <c r="C596" s="9"/>
      <c r="D596" s="7"/>
      <c r="E596" s="7"/>
      <c r="F596" s="7"/>
      <c r="G596" s="55"/>
      <c r="H596" s="11"/>
      <c r="I596" s="7"/>
      <c r="J596" s="7"/>
      <c r="K596" s="12"/>
      <c r="L596" s="12"/>
      <c r="M596" s="12"/>
      <c r="N596" s="12"/>
      <c r="O596" s="12"/>
      <c r="P596" s="12"/>
      <c r="Q596" s="12"/>
      <c r="R596" s="12"/>
      <c r="S596" s="12"/>
      <c r="T596" s="12"/>
      <c r="U596" s="12"/>
      <c r="V596" s="12"/>
      <c r="W596" s="12"/>
      <c r="X596" s="12"/>
      <c r="Y596" s="12"/>
      <c r="Z596" s="12"/>
      <c r="AA596" s="12"/>
      <c r="AB596" s="12"/>
      <c r="AC596" s="8"/>
      <c r="AD596" s="8"/>
      <c r="AE596" s="7"/>
      <c r="AF596" s="7"/>
      <c r="AG596" s="7"/>
      <c r="AH596" s="7"/>
      <c r="AI596" s="13"/>
      <c r="AX596" s="14"/>
    </row>
    <row r="597" spans="2:50" ht="12.75" customHeight="1" x14ac:dyDescent="0.25">
      <c r="B597" s="6"/>
      <c r="C597" s="9"/>
      <c r="D597" s="7"/>
      <c r="E597" s="7"/>
      <c r="F597" s="7"/>
      <c r="G597" s="55"/>
      <c r="H597" s="11"/>
      <c r="I597" s="7"/>
      <c r="J597" s="7"/>
      <c r="K597" s="12"/>
      <c r="L597" s="12"/>
      <c r="M597" s="12"/>
      <c r="N597" s="12"/>
      <c r="O597" s="12"/>
      <c r="P597" s="12"/>
      <c r="Q597" s="12"/>
      <c r="R597" s="12"/>
      <c r="S597" s="12"/>
      <c r="T597" s="12"/>
      <c r="U597" s="12"/>
      <c r="V597" s="12"/>
      <c r="W597" s="12"/>
      <c r="X597" s="12"/>
      <c r="Y597" s="12"/>
      <c r="Z597" s="12"/>
      <c r="AA597" s="12"/>
      <c r="AB597" s="12"/>
      <c r="AC597" s="8"/>
      <c r="AD597" s="8"/>
      <c r="AE597" s="7"/>
      <c r="AF597" s="7"/>
      <c r="AG597" s="7"/>
      <c r="AH597" s="7"/>
      <c r="AI597" s="13"/>
      <c r="AX597" s="14"/>
    </row>
    <row r="598" spans="2:50" ht="12.75" customHeight="1" x14ac:dyDescent="0.25">
      <c r="B598" s="6"/>
      <c r="C598" s="9"/>
      <c r="D598" s="7"/>
      <c r="E598" s="7"/>
      <c r="F598" s="7"/>
      <c r="G598" s="55"/>
      <c r="H598" s="11"/>
      <c r="I598" s="7"/>
      <c r="J598" s="7"/>
      <c r="K598" s="12"/>
      <c r="L598" s="12"/>
      <c r="M598" s="12"/>
      <c r="N598" s="12"/>
      <c r="O598" s="12"/>
      <c r="P598" s="12"/>
      <c r="Q598" s="12"/>
      <c r="R598" s="12"/>
      <c r="S598" s="12"/>
      <c r="T598" s="12"/>
      <c r="U598" s="12"/>
      <c r="V598" s="12"/>
      <c r="W598" s="12"/>
      <c r="X598" s="12"/>
      <c r="Y598" s="12"/>
      <c r="Z598" s="12"/>
      <c r="AA598" s="12"/>
      <c r="AB598" s="12"/>
      <c r="AC598" s="8"/>
      <c r="AD598" s="8"/>
      <c r="AE598" s="7"/>
      <c r="AF598" s="7"/>
      <c r="AG598" s="7"/>
      <c r="AH598" s="7"/>
      <c r="AI598" s="13"/>
      <c r="AX598" s="14"/>
    </row>
    <row r="599" spans="2:50" ht="12.75" customHeight="1" x14ac:dyDescent="0.25">
      <c r="B599" s="6"/>
      <c r="C599" s="9"/>
      <c r="D599" s="7"/>
      <c r="E599" s="7"/>
      <c r="F599" s="7"/>
      <c r="G599" s="55"/>
      <c r="H599" s="11"/>
      <c r="I599" s="7"/>
      <c r="J599" s="7"/>
      <c r="K599" s="12"/>
      <c r="L599" s="12"/>
      <c r="M599" s="12"/>
      <c r="N599" s="12"/>
      <c r="O599" s="12"/>
      <c r="P599" s="12"/>
      <c r="Q599" s="12"/>
      <c r="R599" s="12"/>
      <c r="S599" s="12"/>
      <c r="T599" s="12"/>
      <c r="U599" s="12"/>
      <c r="V599" s="12"/>
      <c r="W599" s="12"/>
      <c r="X599" s="12"/>
      <c r="Y599" s="12"/>
      <c r="Z599" s="12"/>
      <c r="AA599" s="12"/>
      <c r="AB599" s="12"/>
      <c r="AC599" s="8"/>
      <c r="AD599" s="8"/>
      <c r="AE599" s="7"/>
      <c r="AF599" s="7"/>
      <c r="AG599" s="7"/>
      <c r="AH599" s="7"/>
      <c r="AI599" s="13"/>
      <c r="AX599" s="14"/>
    </row>
    <row r="600" spans="2:50" ht="12.75" customHeight="1" x14ac:dyDescent="0.25">
      <c r="B600" s="6"/>
      <c r="C600" s="9"/>
      <c r="D600" s="7"/>
      <c r="E600" s="7"/>
      <c r="F600" s="7"/>
      <c r="G600" s="55"/>
      <c r="H600" s="11"/>
      <c r="I600" s="7"/>
      <c r="J600" s="7"/>
      <c r="K600" s="12"/>
      <c r="L600" s="12"/>
      <c r="M600" s="12"/>
      <c r="N600" s="12"/>
      <c r="O600" s="12"/>
      <c r="P600" s="12"/>
      <c r="Q600" s="12"/>
      <c r="R600" s="12"/>
      <c r="S600" s="12"/>
      <c r="T600" s="12"/>
      <c r="U600" s="12"/>
      <c r="V600" s="12"/>
      <c r="W600" s="12"/>
      <c r="X600" s="12"/>
      <c r="Y600" s="12"/>
      <c r="Z600" s="12"/>
      <c r="AA600" s="12"/>
      <c r="AB600" s="12"/>
      <c r="AC600" s="8"/>
      <c r="AD600" s="8"/>
      <c r="AE600" s="7"/>
      <c r="AF600" s="7"/>
      <c r="AG600" s="7"/>
      <c r="AH600" s="7"/>
      <c r="AI600" s="13"/>
      <c r="AX600" s="14"/>
    </row>
    <row r="601" spans="2:50" ht="12.75" customHeight="1" x14ac:dyDescent="0.25">
      <c r="B601" s="6"/>
      <c r="C601" s="9"/>
      <c r="D601" s="7"/>
      <c r="E601" s="7"/>
      <c r="F601" s="7"/>
      <c r="G601" s="55"/>
      <c r="H601" s="11"/>
      <c r="I601" s="7"/>
      <c r="J601" s="7"/>
      <c r="K601" s="12"/>
      <c r="L601" s="12"/>
      <c r="M601" s="12"/>
      <c r="N601" s="12"/>
      <c r="O601" s="12"/>
      <c r="P601" s="12"/>
      <c r="Q601" s="12"/>
      <c r="R601" s="12"/>
      <c r="S601" s="12"/>
      <c r="T601" s="12"/>
      <c r="U601" s="12"/>
      <c r="V601" s="12"/>
      <c r="W601" s="12"/>
      <c r="X601" s="12"/>
      <c r="Y601" s="12"/>
      <c r="Z601" s="12"/>
      <c r="AA601" s="12"/>
      <c r="AB601" s="12"/>
      <c r="AC601" s="8"/>
      <c r="AD601" s="8"/>
      <c r="AE601" s="7"/>
      <c r="AF601" s="7"/>
      <c r="AG601" s="7"/>
      <c r="AH601" s="7"/>
      <c r="AI601" s="13"/>
      <c r="AX601" s="14"/>
    </row>
    <row r="602" spans="2:50" ht="12.75" customHeight="1" x14ac:dyDescent="0.25">
      <c r="B602" s="6"/>
      <c r="C602" s="9"/>
      <c r="D602" s="7"/>
      <c r="E602" s="7"/>
      <c r="F602" s="7"/>
      <c r="G602" s="55"/>
      <c r="H602" s="11"/>
      <c r="I602" s="7"/>
      <c r="J602" s="7"/>
      <c r="K602" s="12"/>
      <c r="L602" s="12"/>
      <c r="M602" s="12"/>
      <c r="N602" s="12"/>
      <c r="O602" s="12"/>
      <c r="P602" s="12"/>
      <c r="Q602" s="12"/>
      <c r="R602" s="12"/>
      <c r="S602" s="12"/>
      <c r="T602" s="12"/>
      <c r="U602" s="12"/>
      <c r="V602" s="12"/>
      <c r="W602" s="12"/>
      <c r="X602" s="12"/>
      <c r="Y602" s="12"/>
      <c r="Z602" s="12"/>
      <c r="AA602" s="12"/>
      <c r="AB602" s="12"/>
      <c r="AC602" s="8"/>
      <c r="AD602" s="8"/>
      <c r="AE602" s="7"/>
      <c r="AF602" s="7"/>
      <c r="AG602" s="7"/>
      <c r="AH602" s="7"/>
      <c r="AI602" s="13"/>
      <c r="AX602" s="14"/>
    </row>
    <row r="603" spans="2:50" ht="12.75" customHeight="1" x14ac:dyDescent="0.25">
      <c r="B603" s="6"/>
      <c r="C603" s="9"/>
      <c r="D603" s="7"/>
      <c r="E603" s="7"/>
      <c r="F603" s="7"/>
      <c r="G603" s="55"/>
      <c r="H603" s="11"/>
      <c r="I603" s="7"/>
      <c r="J603" s="7"/>
      <c r="K603" s="12"/>
      <c r="L603" s="12"/>
      <c r="M603" s="12"/>
      <c r="N603" s="12"/>
      <c r="O603" s="12"/>
      <c r="P603" s="12"/>
      <c r="Q603" s="12"/>
      <c r="R603" s="12"/>
      <c r="S603" s="12"/>
      <c r="T603" s="12"/>
      <c r="U603" s="12"/>
      <c r="V603" s="12"/>
      <c r="W603" s="12"/>
      <c r="X603" s="12"/>
      <c r="Y603" s="12"/>
      <c r="Z603" s="12"/>
      <c r="AA603" s="12"/>
      <c r="AB603" s="12"/>
      <c r="AC603" s="8"/>
      <c r="AD603" s="8"/>
      <c r="AE603" s="7"/>
      <c r="AF603" s="7"/>
      <c r="AG603" s="7"/>
      <c r="AH603" s="7"/>
      <c r="AI603" s="13"/>
      <c r="AX603" s="14"/>
    </row>
    <row r="604" spans="2:50" ht="12.75" customHeight="1" x14ac:dyDescent="0.25">
      <c r="B604" s="6"/>
      <c r="C604" s="9"/>
      <c r="D604" s="7"/>
      <c r="E604" s="7"/>
      <c r="F604" s="7"/>
      <c r="G604" s="55"/>
      <c r="H604" s="11"/>
      <c r="I604" s="7"/>
      <c r="J604" s="7"/>
      <c r="K604" s="12"/>
      <c r="L604" s="12"/>
      <c r="M604" s="12"/>
      <c r="N604" s="12"/>
      <c r="O604" s="12"/>
      <c r="P604" s="12"/>
      <c r="Q604" s="12"/>
      <c r="R604" s="12"/>
      <c r="S604" s="12"/>
      <c r="T604" s="12"/>
      <c r="U604" s="12"/>
      <c r="V604" s="12"/>
      <c r="W604" s="12"/>
      <c r="X604" s="12"/>
      <c r="Y604" s="12"/>
      <c r="Z604" s="12"/>
      <c r="AA604" s="12"/>
      <c r="AB604" s="12"/>
      <c r="AC604" s="8"/>
      <c r="AD604" s="8"/>
      <c r="AE604" s="7"/>
      <c r="AF604" s="7"/>
      <c r="AG604" s="7"/>
      <c r="AH604" s="7"/>
      <c r="AI604" s="13"/>
      <c r="AX604" s="14"/>
    </row>
    <row r="605" spans="2:50" ht="12.75" customHeight="1" x14ac:dyDescent="0.25">
      <c r="B605" s="6"/>
      <c r="C605" s="9"/>
      <c r="D605" s="7"/>
      <c r="E605" s="7"/>
      <c r="F605" s="7"/>
      <c r="G605" s="55"/>
      <c r="H605" s="11"/>
      <c r="I605" s="7"/>
      <c r="J605" s="7"/>
      <c r="K605" s="12"/>
      <c r="L605" s="12"/>
      <c r="M605" s="12"/>
      <c r="N605" s="12"/>
      <c r="O605" s="12"/>
      <c r="P605" s="12"/>
      <c r="Q605" s="12"/>
      <c r="R605" s="12"/>
      <c r="S605" s="12"/>
      <c r="T605" s="12"/>
      <c r="U605" s="12"/>
      <c r="V605" s="12"/>
      <c r="W605" s="12"/>
      <c r="X605" s="12"/>
      <c r="Y605" s="12"/>
      <c r="Z605" s="12"/>
      <c r="AA605" s="12"/>
      <c r="AB605" s="12"/>
      <c r="AC605" s="8"/>
      <c r="AD605" s="8"/>
      <c r="AE605" s="7"/>
      <c r="AF605" s="7"/>
      <c r="AG605" s="7"/>
      <c r="AH605" s="7"/>
      <c r="AI605" s="13"/>
      <c r="AX605" s="14"/>
    </row>
    <row r="606" spans="2:50" ht="12.75" customHeight="1" x14ac:dyDescent="0.25">
      <c r="B606" s="6"/>
      <c r="C606" s="9"/>
      <c r="D606" s="7"/>
      <c r="E606" s="7"/>
      <c r="F606" s="7"/>
      <c r="G606" s="55"/>
      <c r="H606" s="11"/>
      <c r="I606" s="7"/>
      <c r="J606" s="7"/>
      <c r="K606" s="12"/>
      <c r="L606" s="12"/>
      <c r="M606" s="12"/>
      <c r="N606" s="12"/>
      <c r="O606" s="12"/>
      <c r="P606" s="12"/>
      <c r="Q606" s="12"/>
      <c r="R606" s="12"/>
      <c r="S606" s="12"/>
      <c r="T606" s="12"/>
      <c r="U606" s="12"/>
      <c r="V606" s="12"/>
      <c r="W606" s="12"/>
      <c r="X606" s="12"/>
      <c r="Y606" s="12"/>
      <c r="Z606" s="12"/>
      <c r="AA606" s="12"/>
      <c r="AB606" s="12"/>
      <c r="AC606" s="8"/>
      <c r="AD606" s="8"/>
      <c r="AE606" s="7"/>
      <c r="AF606" s="7"/>
      <c r="AG606" s="7"/>
      <c r="AH606" s="7"/>
      <c r="AI606" s="13"/>
      <c r="AX606" s="14"/>
    </row>
    <row r="607" spans="2:50" ht="12.75" customHeight="1" x14ac:dyDescent="0.25">
      <c r="B607" s="6"/>
      <c r="C607" s="9"/>
      <c r="D607" s="7"/>
      <c r="E607" s="7"/>
      <c r="F607" s="7"/>
      <c r="G607" s="55"/>
      <c r="H607" s="11"/>
      <c r="I607" s="7"/>
      <c r="J607" s="7"/>
      <c r="K607" s="12"/>
      <c r="L607" s="12"/>
      <c r="M607" s="12"/>
      <c r="N607" s="12"/>
      <c r="O607" s="12"/>
      <c r="P607" s="12"/>
      <c r="Q607" s="12"/>
      <c r="R607" s="12"/>
      <c r="S607" s="12"/>
      <c r="T607" s="12"/>
      <c r="U607" s="12"/>
      <c r="V607" s="12"/>
      <c r="W607" s="12"/>
      <c r="X607" s="12"/>
      <c r="Y607" s="12"/>
      <c r="Z607" s="12"/>
      <c r="AA607" s="12"/>
      <c r="AB607" s="12"/>
      <c r="AC607" s="8"/>
      <c r="AD607" s="8"/>
      <c r="AE607" s="7"/>
      <c r="AF607" s="7"/>
      <c r="AG607" s="7"/>
      <c r="AH607" s="7"/>
      <c r="AI607" s="13"/>
      <c r="AX607" s="14"/>
    </row>
    <row r="608" spans="2:50" ht="12.75" customHeight="1" x14ac:dyDescent="0.25">
      <c r="B608" s="6"/>
      <c r="C608" s="9"/>
      <c r="D608" s="7"/>
      <c r="E608" s="7"/>
      <c r="F608" s="7"/>
      <c r="G608" s="55"/>
      <c r="H608" s="11"/>
      <c r="I608" s="7"/>
      <c r="J608" s="7"/>
      <c r="K608" s="12"/>
      <c r="L608" s="12"/>
      <c r="M608" s="12"/>
      <c r="N608" s="12"/>
      <c r="O608" s="12"/>
      <c r="P608" s="12"/>
      <c r="Q608" s="12"/>
      <c r="R608" s="12"/>
      <c r="S608" s="12"/>
      <c r="T608" s="12"/>
      <c r="U608" s="12"/>
      <c r="V608" s="12"/>
      <c r="W608" s="12"/>
      <c r="X608" s="12"/>
      <c r="Y608" s="12"/>
      <c r="Z608" s="12"/>
      <c r="AA608" s="12"/>
      <c r="AB608" s="12"/>
      <c r="AC608" s="8"/>
      <c r="AD608" s="8"/>
      <c r="AE608" s="7"/>
      <c r="AF608" s="7"/>
      <c r="AG608" s="7"/>
      <c r="AH608" s="7"/>
      <c r="AI608" s="13"/>
      <c r="AX608" s="14"/>
    </row>
    <row r="609" spans="2:50" ht="12.75" customHeight="1" x14ac:dyDescent="0.25">
      <c r="B609" s="6"/>
      <c r="C609" s="9"/>
      <c r="D609" s="7"/>
      <c r="E609" s="7"/>
      <c r="F609" s="7"/>
      <c r="G609" s="55"/>
      <c r="H609" s="11"/>
      <c r="I609" s="7"/>
      <c r="J609" s="7"/>
      <c r="K609" s="12"/>
      <c r="L609" s="12"/>
      <c r="M609" s="12"/>
      <c r="N609" s="12"/>
      <c r="O609" s="12"/>
      <c r="P609" s="12"/>
      <c r="Q609" s="12"/>
      <c r="R609" s="12"/>
      <c r="S609" s="12"/>
      <c r="T609" s="12"/>
      <c r="U609" s="12"/>
      <c r="V609" s="12"/>
      <c r="W609" s="12"/>
      <c r="X609" s="12"/>
      <c r="Y609" s="12"/>
      <c r="Z609" s="12"/>
      <c r="AA609" s="12"/>
      <c r="AB609" s="12"/>
      <c r="AC609" s="8"/>
      <c r="AD609" s="8"/>
      <c r="AE609" s="7"/>
      <c r="AF609" s="7"/>
      <c r="AG609" s="7"/>
      <c r="AH609" s="7"/>
      <c r="AI609" s="13"/>
      <c r="AX609" s="14"/>
    </row>
    <row r="610" spans="2:50" ht="12.75" customHeight="1" x14ac:dyDescent="0.25">
      <c r="B610" s="6"/>
      <c r="C610" s="9"/>
      <c r="D610" s="7"/>
      <c r="E610" s="7"/>
      <c r="F610" s="7"/>
      <c r="G610" s="55"/>
      <c r="H610" s="11"/>
      <c r="I610" s="7"/>
      <c r="J610" s="7"/>
      <c r="K610" s="12"/>
      <c r="L610" s="12"/>
      <c r="M610" s="12"/>
      <c r="N610" s="12"/>
      <c r="O610" s="12"/>
      <c r="P610" s="12"/>
      <c r="Q610" s="12"/>
      <c r="R610" s="12"/>
      <c r="S610" s="12"/>
      <c r="T610" s="12"/>
      <c r="U610" s="12"/>
      <c r="V610" s="12"/>
      <c r="W610" s="12"/>
      <c r="X610" s="12"/>
      <c r="Y610" s="12"/>
      <c r="Z610" s="12"/>
      <c r="AA610" s="12"/>
      <c r="AB610" s="12"/>
      <c r="AC610" s="8"/>
      <c r="AD610" s="8"/>
      <c r="AE610" s="7"/>
      <c r="AF610" s="7"/>
      <c r="AG610" s="7"/>
      <c r="AH610" s="7"/>
      <c r="AI610" s="13"/>
      <c r="AX610" s="14"/>
    </row>
    <row r="611" spans="2:50" ht="12.75" customHeight="1" x14ac:dyDescent="0.25">
      <c r="B611" s="6"/>
      <c r="C611" s="9"/>
      <c r="D611" s="7"/>
      <c r="E611" s="7"/>
      <c r="F611" s="7"/>
      <c r="G611" s="55"/>
      <c r="H611" s="11"/>
      <c r="I611" s="7"/>
      <c r="J611" s="7"/>
      <c r="K611" s="12"/>
      <c r="L611" s="12"/>
      <c r="M611" s="12"/>
      <c r="N611" s="12"/>
      <c r="O611" s="12"/>
      <c r="P611" s="12"/>
      <c r="Q611" s="12"/>
      <c r="R611" s="12"/>
      <c r="S611" s="12"/>
      <c r="T611" s="12"/>
      <c r="U611" s="12"/>
      <c r="V611" s="12"/>
      <c r="W611" s="12"/>
      <c r="X611" s="12"/>
      <c r="Y611" s="12"/>
      <c r="Z611" s="12"/>
      <c r="AA611" s="12"/>
      <c r="AB611" s="12"/>
      <c r="AC611" s="8"/>
      <c r="AD611" s="8"/>
      <c r="AE611" s="7"/>
      <c r="AF611" s="7"/>
      <c r="AG611" s="7"/>
      <c r="AH611" s="7"/>
      <c r="AI611" s="13"/>
      <c r="AX611" s="14"/>
    </row>
    <row r="612" spans="2:50" ht="12.75" customHeight="1" x14ac:dyDescent="0.25">
      <c r="B612" s="6"/>
      <c r="C612" s="9"/>
      <c r="D612" s="7"/>
      <c r="E612" s="7"/>
      <c r="F612" s="7"/>
      <c r="G612" s="55"/>
      <c r="H612" s="11"/>
      <c r="I612" s="7"/>
      <c r="J612" s="7"/>
      <c r="K612" s="12"/>
      <c r="L612" s="12"/>
      <c r="M612" s="12"/>
      <c r="N612" s="12"/>
      <c r="O612" s="12"/>
      <c r="P612" s="12"/>
      <c r="Q612" s="12"/>
      <c r="R612" s="12"/>
      <c r="S612" s="12"/>
      <c r="T612" s="12"/>
      <c r="U612" s="12"/>
      <c r="V612" s="12"/>
      <c r="W612" s="12"/>
      <c r="X612" s="12"/>
      <c r="Y612" s="12"/>
      <c r="Z612" s="12"/>
      <c r="AA612" s="12"/>
      <c r="AB612" s="12"/>
      <c r="AC612" s="8"/>
      <c r="AD612" s="8"/>
      <c r="AE612" s="7"/>
      <c r="AF612" s="7"/>
      <c r="AG612" s="7"/>
      <c r="AH612" s="7"/>
      <c r="AI612" s="13"/>
      <c r="AX612" s="14"/>
    </row>
    <row r="613" spans="2:50" ht="12.75" customHeight="1" x14ac:dyDescent="0.25">
      <c r="B613" s="6"/>
      <c r="C613" s="9"/>
      <c r="D613" s="7"/>
      <c r="E613" s="7"/>
      <c r="F613" s="7"/>
      <c r="G613" s="55"/>
      <c r="H613" s="11"/>
      <c r="I613" s="7"/>
      <c r="J613" s="7"/>
      <c r="K613" s="12"/>
      <c r="L613" s="12"/>
      <c r="M613" s="12"/>
      <c r="N613" s="12"/>
      <c r="O613" s="12"/>
      <c r="P613" s="12"/>
      <c r="Q613" s="12"/>
      <c r="R613" s="12"/>
      <c r="S613" s="12"/>
      <c r="T613" s="12"/>
      <c r="U613" s="12"/>
      <c r="V613" s="12"/>
      <c r="W613" s="12"/>
      <c r="X613" s="12"/>
      <c r="Y613" s="12"/>
      <c r="Z613" s="12"/>
      <c r="AA613" s="12"/>
      <c r="AB613" s="12"/>
      <c r="AC613" s="8"/>
      <c r="AD613" s="8"/>
      <c r="AE613" s="7"/>
      <c r="AF613" s="7"/>
      <c r="AG613" s="7"/>
      <c r="AH613" s="7"/>
      <c r="AI613" s="13"/>
      <c r="AX613" s="14"/>
    </row>
    <row r="614" spans="2:50" ht="12.75" customHeight="1" x14ac:dyDescent="0.25">
      <c r="B614" s="6"/>
      <c r="C614" s="9"/>
      <c r="D614" s="7"/>
      <c r="E614" s="7"/>
      <c r="F614" s="7"/>
      <c r="G614" s="55"/>
      <c r="H614" s="11"/>
      <c r="I614" s="7"/>
      <c r="J614" s="7"/>
      <c r="K614" s="12"/>
      <c r="L614" s="12"/>
      <c r="M614" s="12"/>
      <c r="N614" s="12"/>
      <c r="O614" s="12"/>
      <c r="P614" s="12"/>
      <c r="Q614" s="12"/>
      <c r="R614" s="12"/>
      <c r="S614" s="12"/>
      <c r="T614" s="12"/>
      <c r="U614" s="12"/>
      <c r="V614" s="12"/>
      <c r="W614" s="12"/>
      <c r="X614" s="12"/>
      <c r="Y614" s="12"/>
      <c r="Z614" s="12"/>
      <c r="AA614" s="12"/>
      <c r="AB614" s="12"/>
      <c r="AC614" s="8"/>
      <c r="AD614" s="8"/>
      <c r="AE614" s="7"/>
      <c r="AF614" s="7"/>
      <c r="AG614" s="7"/>
      <c r="AH614" s="7"/>
      <c r="AI614" s="13"/>
      <c r="AX614" s="14"/>
    </row>
    <row r="615" spans="2:50" ht="12.75" customHeight="1" x14ac:dyDescent="0.25">
      <c r="B615" s="6"/>
      <c r="C615" s="9"/>
      <c r="D615" s="7"/>
      <c r="E615" s="7"/>
      <c r="F615" s="7"/>
      <c r="G615" s="55"/>
      <c r="H615" s="11"/>
      <c r="I615" s="7"/>
      <c r="J615" s="7"/>
      <c r="K615" s="12"/>
      <c r="L615" s="12"/>
      <c r="M615" s="12"/>
      <c r="N615" s="12"/>
      <c r="O615" s="12"/>
      <c r="P615" s="12"/>
      <c r="Q615" s="12"/>
      <c r="R615" s="12"/>
      <c r="S615" s="12"/>
      <c r="T615" s="12"/>
      <c r="U615" s="12"/>
      <c r="V615" s="12"/>
      <c r="W615" s="12"/>
      <c r="X615" s="12"/>
      <c r="Y615" s="12"/>
      <c r="Z615" s="12"/>
      <c r="AA615" s="12"/>
      <c r="AB615" s="12"/>
      <c r="AC615" s="8"/>
      <c r="AD615" s="8"/>
      <c r="AE615" s="7"/>
      <c r="AF615" s="7"/>
      <c r="AG615" s="7"/>
      <c r="AH615" s="7"/>
      <c r="AI615" s="13"/>
      <c r="AX615" s="14"/>
    </row>
    <row r="616" spans="2:50" ht="12.75" customHeight="1" x14ac:dyDescent="0.25">
      <c r="B616" s="6"/>
      <c r="C616" s="9"/>
      <c r="D616" s="7"/>
      <c r="E616" s="7"/>
      <c r="F616" s="7"/>
      <c r="G616" s="55"/>
      <c r="H616" s="11"/>
      <c r="I616" s="7"/>
      <c r="J616" s="7"/>
      <c r="K616" s="12"/>
      <c r="L616" s="12"/>
      <c r="M616" s="12"/>
      <c r="N616" s="12"/>
      <c r="O616" s="12"/>
      <c r="P616" s="12"/>
      <c r="Q616" s="12"/>
      <c r="R616" s="12"/>
      <c r="S616" s="12"/>
      <c r="T616" s="12"/>
      <c r="U616" s="12"/>
      <c r="V616" s="12"/>
      <c r="W616" s="12"/>
      <c r="X616" s="12"/>
      <c r="Y616" s="12"/>
      <c r="Z616" s="12"/>
      <c r="AA616" s="12"/>
      <c r="AB616" s="12"/>
      <c r="AC616" s="8"/>
      <c r="AD616" s="8"/>
      <c r="AE616" s="7"/>
      <c r="AF616" s="7"/>
      <c r="AG616" s="7"/>
      <c r="AH616" s="7"/>
      <c r="AI616" s="13"/>
      <c r="AX616" s="14"/>
    </row>
    <row r="617" spans="2:50" ht="12.75" customHeight="1" x14ac:dyDescent="0.25">
      <c r="B617" s="6"/>
      <c r="C617" s="9"/>
      <c r="D617" s="7"/>
      <c r="E617" s="7"/>
      <c r="F617" s="7"/>
      <c r="G617" s="55"/>
      <c r="H617" s="11"/>
      <c r="I617" s="7"/>
      <c r="J617" s="7"/>
      <c r="K617" s="12"/>
      <c r="L617" s="12"/>
      <c r="M617" s="12"/>
      <c r="N617" s="12"/>
      <c r="O617" s="12"/>
      <c r="P617" s="12"/>
      <c r="Q617" s="12"/>
      <c r="R617" s="12"/>
      <c r="S617" s="12"/>
      <c r="T617" s="12"/>
      <c r="U617" s="12"/>
      <c r="V617" s="12"/>
      <c r="W617" s="12"/>
      <c r="X617" s="12"/>
      <c r="Y617" s="12"/>
      <c r="Z617" s="12"/>
      <c r="AA617" s="12"/>
      <c r="AB617" s="12"/>
      <c r="AC617" s="8"/>
      <c r="AD617" s="8"/>
      <c r="AE617" s="7"/>
      <c r="AF617" s="7"/>
      <c r="AG617" s="7"/>
      <c r="AH617" s="7"/>
      <c r="AI617" s="13"/>
      <c r="AX617" s="14"/>
    </row>
    <row r="618" spans="2:50" ht="12.75" customHeight="1" x14ac:dyDescent="0.25">
      <c r="B618" s="6"/>
      <c r="C618" s="9"/>
      <c r="D618" s="7"/>
      <c r="E618" s="7"/>
      <c r="F618" s="7"/>
      <c r="G618" s="55"/>
      <c r="H618" s="11"/>
      <c r="I618" s="7"/>
      <c r="J618" s="7"/>
      <c r="K618" s="12"/>
      <c r="L618" s="12"/>
      <c r="M618" s="12"/>
      <c r="N618" s="12"/>
      <c r="O618" s="12"/>
      <c r="P618" s="12"/>
      <c r="Q618" s="12"/>
      <c r="R618" s="12"/>
      <c r="S618" s="12"/>
      <c r="T618" s="12"/>
      <c r="U618" s="12"/>
      <c r="V618" s="12"/>
      <c r="W618" s="12"/>
      <c r="X618" s="12"/>
      <c r="Y618" s="12"/>
      <c r="Z618" s="12"/>
      <c r="AA618" s="12"/>
      <c r="AB618" s="12"/>
      <c r="AC618" s="8"/>
      <c r="AD618" s="8"/>
      <c r="AE618" s="7"/>
      <c r="AF618" s="7"/>
      <c r="AG618" s="7"/>
      <c r="AH618" s="7"/>
      <c r="AI618" s="13"/>
      <c r="AX618" s="14"/>
    </row>
    <row r="619" spans="2:50" ht="12.75" customHeight="1" x14ac:dyDescent="0.25">
      <c r="B619" s="6"/>
      <c r="C619" s="9"/>
      <c r="D619" s="7"/>
      <c r="E619" s="7"/>
      <c r="F619" s="7"/>
      <c r="G619" s="55"/>
      <c r="H619" s="11"/>
      <c r="I619" s="7"/>
      <c r="J619" s="7"/>
      <c r="K619" s="12"/>
      <c r="L619" s="12"/>
      <c r="M619" s="12"/>
      <c r="N619" s="12"/>
      <c r="O619" s="12"/>
      <c r="P619" s="12"/>
      <c r="Q619" s="12"/>
      <c r="R619" s="12"/>
      <c r="S619" s="12"/>
      <c r="T619" s="12"/>
      <c r="U619" s="12"/>
      <c r="V619" s="12"/>
      <c r="W619" s="12"/>
      <c r="X619" s="12"/>
      <c r="Y619" s="12"/>
      <c r="Z619" s="12"/>
      <c r="AA619" s="12"/>
      <c r="AB619" s="12"/>
      <c r="AC619" s="8"/>
      <c r="AD619" s="8"/>
      <c r="AE619" s="7"/>
      <c r="AF619" s="7"/>
      <c r="AG619" s="7"/>
      <c r="AH619" s="7"/>
      <c r="AI619" s="13"/>
      <c r="AX619" s="14"/>
    </row>
    <row r="620" spans="2:50" ht="12.75" customHeight="1" x14ac:dyDescent="0.25">
      <c r="B620" s="6"/>
      <c r="C620" s="9"/>
      <c r="D620" s="7"/>
      <c r="E620" s="7"/>
      <c r="F620" s="7"/>
      <c r="G620" s="55"/>
      <c r="H620" s="11"/>
      <c r="I620" s="7"/>
      <c r="J620" s="7"/>
      <c r="K620" s="12"/>
      <c r="L620" s="12"/>
      <c r="M620" s="12"/>
      <c r="N620" s="12"/>
      <c r="O620" s="12"/>
      <c r="P620" s="12"/>
      <c r="Q620" s="12"/>
      <c r="R620" s="12"/>
      <c r="S620" s="12"/>
      <c r="T620" s="12"/>
      <c r="U620" s="12"/>
      <c r="V620" s="12"/>
      <c r="W620" s="12"/>
      <c r="X620" s="12"/>
      <c r="Y620" s="12"/>
      <c r="Z620" s="12"/>
      <c r="AA620" s="12"/>
      <c r="AB620" s="12"/>
      <c r="AC620" s="8"/>
      <c r="AD620" s="8"/>
      <c r="AE620" s="7"/>
      <c r="AF620" s="7"/>
      <c r="AG620" s="7"/>
      <c r="AH620" s="7"/>
      <c r="AI620" s="13"/>
      <c r="AX620" s="14"/>
    </row>
    <row r="621" spans="2:50" ht="12.75" customHeight="1" x14ac:dyDescent="0.25">
      <c r="B621" s="6"/>
      <c r="C621" s="9"/>
      <c r="D621" s="7"/>
      <c r="E621" s="7"/>
      <c r="F621" s="7"/>
      <c r="G621" s="55"/>
      <c r="H621" s="11"/>
      <c r="I621" s="7"/>
      <c r="J621" s="7"/>
      <c r="K621" s="12"/>
      <c r="L621" s="12"/>
      <c r="M621" s="12"/>
      <c r="N621" s="12"/>
      <c r="O621" s="12"/>
      <c r="P621" s="12"/>
      <c r="Q621" s="12"/>
      <c r="R621" s="12"/>
      <c r="S621" s="12"/>
      <c r="T621" s="12"/>
      <c r="U621" s="12"/>
      <c r="V621" s="12"/>
      <c r="W621" s="12"/>
      <c r="X621" s="12"/>
      <c r="Y621" s="12"/>
      <c r="Z621" s="12"/>
      <c r="AA621" s="12"/>
      <c r="AB621" s="12"/>
      <c r="AC621" s="8"/>
      <c r="AD621" s="8"/>
      <c r="AE621" s="7"/>
      <c r="AF621" s="7"/>
      <c r="AG621" s="7"/>
      <c r="AH621" s="7"/>
      <c r="AI621" s="13"/>
      <c r="AX621" s="14"/>
    </row>
    <row r="622" spans="2:50" ht="12.75" customHeight="1" x14ac:dyDescent="0.25">
      <c r="B622" s="6"/>
      <c r="C622" s="9"/>
      <c r="D622" s="7"/>
      <c r="E622" s="7"/>
      <c r="F622" s="7"/>
      <c r="G622" s="55"/>
      <c r="H622" s="11"/>
      <c r="I622" s="7"/>
      <c r="J622" s="7"/>
      <c r="K622" s="12"/>
      <c r="L622" s="12"/>
      <c r="M622" s="12"/>
      <c r="N622" s="12"/>
      <c r="O622" s="12"/>
      <c r="P622" s="12"/>
      <c r="Q622" s="12"/>
      <c r="R622" s="12"/>
      <c r="S622" s="12"/>
      <c r="T622" s="12"/>
      <c r="U622" s="12"/>
      <c r="V622" s="12"/>
      <c r="W622" s="12"/>
      <c r="X622" s="12"/>
      <c r="Y622" s="12"/>
      <c r="Z622" s="12"/>
      <c r="AA622" s="12"/>
      <c r="AB622" s="12"/>
      <c r="AC622" s="8"/>
      <c r="AD622" s="8"/>
      <c r="AE622" s="7"/>
      <c r="AF622" s="7"/>
      <c r="AG622" s="7"/>
      <c r="AH622" s="7"/>
      <c r="AI622" s="13"/>
      <c r="AX622" s="14"/>
    </row>
    <row r="623" spans="2:50" ht="12.75" customHeight="1" x14ac:dyDescent="0.25">
      <c r="B623" s="6"/>
      <c r="C623" s="9"/>
      <c r="D623" s="7"/>
      <c r="E623" s="7"/>
      <c r="F623" s="7"/>
      <c r="G623" s="55"/>
      <c r="H623" s="11"/>
      <c r="I623" s="7"/>
      <c r="J623" s="7"/>
      <c r="K623" s="12"/>
      <c r="L623" s="12"/>
      <c r="M623" s="12"/>
      <c r="N623" s="12"/>
      <c r="O623" s="12"/>
      <c r="P623" s="12"/>
      <c r="Q623" s="12"/>
      <c r="R623" s="12"/>
      <c r="S623" s="12"/>
      <c r="T623" s="12"/>
      <c r="U623" s="12"/>
      <c r="V623" s="12"/>
      <c r="W623" s="12"/>
      <c r="X623" s="12"/>
      <c r="Y623" s="12"/>
      <c r="Z623" s="12"/>
      <c r="AA623" s="12"/>
      <c r="AB623" s="12"/>
      <c r="AC623" s="8"/>
      <c r="AD623" s="8"/>
      <c r="AE623" s="7"/>
      <c r="AF623" s="7"/>
      <c r="AG623" s="7"/>
      <c r="AH623" s="7"/>
      <c r="AI623" s="13"/>
      <c r="AX623" s="14"/>
    </row>
    <row r="624" spans="2:50" ht="12.75" customHeight="1" x14ac:dyDescent="0.25">
      <c r="B624" s="6"/>
      <c r="C624" s="9"/>
      <c r="D624" s="7"/>
      <c r="E624" s="7"/>
      <c r="F624" s="7"/>
      <c r="G624" s="55"/>
      <c r="H624" s="11"/>
      <c r="I624" s="7"/>
      <c r="J624" s="7"/>
      <c r="K624" s="12"/>
      <c r="L624" s="12"/>
      <c r="M624" s="12"/>
      <c r="N624" s="12"/>
      <c r="O624" s="12"/>
      <c r="P624" s="12"/>
      <c r="Q624" s="12"/>
      <c r="R624" s="12"/>
      <c r="S624" s="12"/>
      <c r="T624" s="12"/>
      <c r="U624" s="12"/>
      <c r="V624" s="12"/>
      <c r="W624" s="12"/>
      <c r="X624" s="12"/>
      <c r="Y624" s="12"/>
      <c r="Z624" s="12"/>
      <c r="AA624" s="12"/>
      <c r="AB624" s="12"/>
      <c r="AC624" s="8"/>
      <c r="AD624" s="8"/>
      <c r="AE624" s="7"/>
      <c r="AF624" s="7"/>
      <c r="AG624" s="7"/>
      <c r="AH624" s="7"/>
      <c r="AI624" s="13"/>
      <c r="AX624" s="14"/>
    </row>
    <row r="625" spans="2:50" ht="12.75" customHeight="1" x14ac:dyDescent="0.25">
      <c r="B625" s="6"/>
      <c r="C625" s="9"/>
      <c r="D625" s="7"/>
      <c r="E625" s="7"/>
      <c r="F625" s="7"/>
      <c r="G625" s="55"/>
      <c r="H625" s="11"/>
      <c r="I625" s="7"/>
      <c r="J625" s="7"/>
      <c r="K625" s="12"/>
      <c r="L625" s="12"/>
      <c r="M625" s="12"/>
      <c r="N625" s="12"/>
      <c r="O625" s="12"/>
      <c r="P625" s="12"/>
      <c r="Q625" s="12"/>
      <c r="R625" s="12"/>
      <c r="S625" s="12"/>
      <c r="T625" s="12"/>
      <c r="U625" s="12"/>
      <c r="V625" s="12"/>
      <c r="W625" s="12"/>
      <c r="X625" s="12"/>
      <c r="Y625" s="12"/>
      <c r="Z625" s="12"/>
      <c r="AA625" s="12"/>
      <c r="AB625" s="12"/>
      <c r="AC625" s="8"/>
      <c r="AD625" s="8"/>
      <c r="AE625" s="7"/>
      <c r="AF625" s="7"/>
      <c r="AG625" s="7"/>
      <c r="AH625" s="7"/>
      <c r="AI625" s="13"/>
      <c r="AX625" s="14"/>
    </row>
    <row r="626" spans="2:50" ht="12.75" customHeight="1" x14ac:dyDescent="0.25">
      <c r="B626" s="6"/>
      <c r="C626" s="9"/>
      <c r="D626" s="7"/>
      <c r="E626" s="7"/>
      <c r="F626" s="7"/>
      <c r="G626" s="55"/>
      <c r="H626" s="11"/>
      <c r="I626" s="7"/>
      <c r="J626" s="7"/>
      <c r="K626" s="12"/>
      <c r="L626" s="12"/>
      <c r="M626" s="12"/>
      <c r="N626" s="12"/>
      <c r="O626" s="12"/>
      <c r="P626" s="12"/>
      <c r="Q626" s="12"/>
      <c r="R626" s="12"/>
      <c r="S626" s="12"/>
      <c r="T626" s="12"/>
      <c r="U626" s="12"/>
      <c r="V626" s="12"/>
      <c r="W626" s="12"/>
      <c r="X626" s="12"/>
      <c r="Y626" s="12"/>
      <c r="Z626" s="12"/>
      <c r="AA626" s="12"/>
      <c r="AB626" s="12"/>
      <c r="AC626" s="8"/>
      <c r="AD626" s="8"/>
      <c r="AE626" s="7"/>
      <c r="AF626" s="7"/>
      <c r="AG626" s="7"/>
      <c r="AH626" s="7"/>
      <c r="AI626" s="13"/>
      <c r="AX626" s="14"/>
    </row>
    <row r="627" spans="2:50" ht="12.75" customHeight="1" x14ac:dyDescent="0.25">
      <c r="B627" s="6"/>
      <c r="C627" s="9"/>
      <c r="D627" s="7"/>
      <c r="E627" s="7"/>
      <c r="F627" s="7"/>
      <c r="G627" s="55"/>
      <c r="H627" s="11"/>
      <c r="I627" s="7"/>
      <c r="J627" s="7"/>
      <c r="K627" s="12"/>
      <c r="L627" s="12"/>
      <c r="M627" s="12"/>
      <c r="N627" s="12"/>
      <c r="O627" s="12"/>
      <c r="P627" s="12"/>
      <c r="Q627" s="12"/>
      <c r="R627" s="12"/>
      <c r="S627" s="12"/>
      <c r="T627" s="12"/>
      <c r="U627" s="12"/>
      <c r="V627" s="12"/>
      <c r="W627" s="12"/>
      <c r="X627" s="12"/>
      <c r="Y627" s="12"/>
      <c r="Z627" s="12"/>
      <c r="AA627" s="12"/>
      <c r="AB627" s="12"/>
      <c r="AC627" s="8"/>
      <c r="AD627" s="8"/>
      <c r="AE627" s="7"/>
      <c r="AF627" s="7"/>
      <c r="AG627" s="7"/>
      <c r="AH627" s="7"/>
      <c r="AI627" s="13"/>
      <c r="AX627" s="14"/>
    </row>
    <row r="628" spans="2:50" ht="12.75" customHeight="1" x14ac:dyDescent="0.25">
      <c r="B628" s="6"/>
      <c r="C628" s="9"/>
      <c r="D628" s="7"/>
      <c r="E628" s="7"/>
      <c r="F628" s="7"/>
      <c r="G628" s="55"/>
      <c r="H628" s="11"/>
      <c r="I628" s="7"/>
      <c r="J628" s="7"/>
      <c r="K628" s="12"/>
      <c r="L628" s="12"/>
      <c r="M628" s="12"/>
      <c r="N628" s="12"/>
      <c r="O628" s="12"/>
      <c r="P628" s="12"/>
      <c r="Q628" s="12"/>
      <c r="R628" s="12"/>
      <c r="S628" s="12"/>
      <c r="T628" s="12"/>
      <c r="U628" s="12"/>
      <c r="V628" s="12"/>
      <c r="W628" s="12"/>
      <c r="X628" s="12"/>
      <c r="Y628" s="12"/>
      <c r="Z628" s="12"/>
      <c r="AA628" s="12"/>
      <c r="AB628" s="12"/>
      <c r="AC628" s="8"/>
      <c r="AD628" s="8"/>
      <c r="AE628" s="7"/>
      <c r="AF628" s="7"/>
      <c r="AG628" s="7"/>
      <c r="AH628" s="7"/>
      <c r="AI628" s="13"/>
      <c r="AX628" s="14"/>
    </row>
    <row r="629" spans="2:50" ht="12.75" customHeight="1" x14ac:dyDescent="0.25">
      <c r="B629" s="6"/>
      <c r="C629" s="9"/>
      <c r="D629" s="7"/>
      <c r="E629" s="7"/>
      <c r="F629" s="7"/>
      <c r="G629" s="55"/>
      <c r="H629" s="11"/>
      <c r="I629" s="7"/>
      <c r="J629" s="7"/>
      <c r="K629" s="12"/>
      <c r="L629" s="12"/>
      <c r="M629" s="12"/>
      <c r="N629" s="12"/>
      <c r="O629" s="12"/>
      <c r="P629" s="12"/>
      <c r="Q629" s="12"/>
      <c r="R629" s="12"/>
      <c r="S629" s="12"/>
      <c r="T629" s="12"/>
      <c r="U629" s="12"/>
      <c r="V629" s="12"/>
      <c r="W629" s="12"/>
      <c r="X629" s="12"/>
      <c r="Y629" s="12"/>
      <c r="Z629" s="12"/>
      <c r="AA629" s="12"/>
      <c r="AB629" s="12"/>
      <c r="AC629" s="8"/>
      <c r="AD629" s="8"/>
      <c r="AE629" s="7"/>
      <c r="AF629" s="7"/>
      <c r="AG629" s="7"/>
      <c r="AH629" s="7"/>
      <c r="AI629" s="13"/>
      <c r="AX629" s="14"/>
    </row>
    <row r="630" spans="2:50" ht="12.75" customHeight="1" x14ac:dyDescent="0.25">
      <c r="B630" s="6"/>
      <c r="C630" s="9"/>
      <c r="D630" s="7"/>
      <c r="E630" s="7"/>
      <c r="F630" s="7"/>
      <c r="G630" s="55"/>
      <c r="H630" s="11"/>
      <c r="I630" s="7"/>
      <c r="J630" s="7"/>
      <c r="K630" s="12"/>
      <c r="L630" s="12"/>
      <c r="M630" s="12"/>
      <c r="N630" s="12"/>
      <c r="O630" s="12"/>
      <c r="P630" s="12"/>
      <c r="Q630" s="12"/>
      <c r="R630" s="12"/>
      <c r="S630" s="12"/>
      <c r="T630" s="12"/>
      <c r="U630" s="12"/>
      <c r="V630" s="12"/>
      <c r="W630" s="12"/>
      <c r="X630" s="12"/>
      <c r="Y630" s="12"/>
      <c r="Z630" s="12"/>
      <c r="AA630" s="12"/>
      <c r="AB630" s="12"/>
      <c r="AC630" s="8"/>
      <c r="AD630" s="8"/>
      <c r="AE630" s="7"/>
      <c r="AF630" s="7"/>
      <c r="AG630" s="7"/>
      <c r="AH630" s="7"/>
      <c r="AI630" s="13"/>
      <c r="AX630" s="14"/>
    </row>
    <row r="631" spans="2:50" ht="12.75" customHeight="1" x14ac:dyDescent="0.25">
      <c r="B631" s="6"/>
      <c r="C631" s="9"/>
      <c r="D631" s="7"/>
      <c r="E631" s="7"/>
      <c r="F631" s="7"/>
      <c r="G631" s="55"/>
      <c r="H631" s="11"/>
      <c r="I631" s="7"/>
      <c r="J631" s="7"/>
      <c r="K631" s="12"/>
      <c r="L631" s="12"/>
      <c r="M631" s="12"/>
      <c r="N631" s="12"/>
      <c r="O631" s="12"/>
      <c r="P631" s="12"/>
      <c r="Q631" s="12"/>
      <c r="R631" s="12"/>
      <c r="S631" s="12"/>
      <c r="T631" s="12"/>
      <c r="U631" s="12"/>
      <c r="V631" s="12"/>
      <c r="W631" s="12"/>
      <c r="X631" s="12"/>
      <c r="Y631" s="12"/>
      <c r="Z631" s="12"/>
      <c r="AA631" s="12"/>
      <c r="AB631" s="12"/>
      <c r="AC631" s="8"/>
      <c r="AD631" s="8"/>
      <c r="AE631" s="7"/>
      <c r="AF631" s="7"/>
      <c r="AG631" s="7"/>
      <c r="AH631" s="7"/>
      <c r="AI631" s="13"/>
      <c r="AX631" s="14"/>
    </row>
    <row r="632" spans="2:50" ht="12.75" customHeight="1" x14ac:dyDescent="0.25">
      <c r="B632" s="6"/>
      <c r="C632" s="9"/>
      <c r="D632" s="7"/>
      <c r="E632" s="7"/>
      <c r="F632" s="7"/>
      <c r="G632" s="55"/>
      <c r="H632" s="11"/>
      <c r="I632" s="7"/>
      <c r="J632" s="7"/>
      <c r="K632" s="12"/>
      <c r="L632" s="12"/>
      <c r="M632" s="12"/>
      <c r="N632" s="12"/>
      <c r="O632" s="12"/>
      <c r="P632" s="12"/>
      <c r="Q632" s="12"/>
      <c r="R632" s="12"/>
      <c r="S632" s="12"/>
      <c r="T632" s="12"/>
      <c r="U632" s="12"/>
      <c r="V632" s="12"/>
      <c r="W632" s="12"/>
      <c r="X632" s="12"/>
      <c r="Y632" s="12"/>
      <c r="Z632" s="12"/>
      <c r="AA632" s="12"/>
      <c r="AB632" s="12"/>
      <c r="AC632" s="8"/>
      <c r="AD632" s="8"/>
      <c r="AE632" s="7"/>
      <c r="AF632" s="7"/>
      <c r="AG632" s="7"/>
      <c r="AH632" s="7"/>
      <c r="AI632" s="13"/>
      <c r="AX632" s="14"/>
    </row>
    <row r="633" spans="2:50" ht="12.75" customHeight="1" x14ac:dyDescent="0.25">
      <c r="B633" s="6"/>
      <c r="C633" s="9"/>
      <c r="D633" s="7"/>
      <c r="E633" s="7"/>
      <c r="F633" s="7"/>
      <c r="G633" s="55"/>
      <c r="H633" s="11"/>
      <c r="I633" s="7"/>
      <c r="J633" s="7"/>
      <c r="K633" s="12"/>
      <c r="L633" s="12"/>
      <c r="M633" s="12"/>
      <c r="N633" s="12"/>
      <c r="O633" s="12"/>
      <c r="P633" s="12"/>
      <c r="Q633" s="12"/>
      <c r="R633" s="12"/>
      <c r="S633" s="12"/>
      <c r="T633" s="12"/>
      <c r="U633" s="12"/>
      <c r="V633" s="12"/>
      <c r="W633" s="12"/>
      <c r="X633" s="12"/>
      <c r="Y633" s="12"/>
      <c r="Z633" s="12"/>
      <c r="AA633" s="12"/>
      <c r="AB633" s="12"/>
      <c r="AC633" s="8"/>
      <c r="AD633" s="8"/>
      <c r="AE633" s="7"/>
      <c r="AF633" s="7"/>
      <c r="AG633" s="7"/>
      <c r="AH633" s="7"/>
      <c r="AI633" s="13"/>
      <c r="AX633" s="14"/>
    </row>
    <row r="634" spans="2:50" ht="12.75" customHeight="1" x14ac:dyDescent="0.25">
      <c r="B634" s="6"/>
      <c r="C634" s="9"/>
      <c r="D634" s="7"/>
      <c r="E634" s="7"/>
      <c r="F634" s="7"/>
      <c r="G634" s="55"/>
      <c r="H634" s="11"/>
      <c r="I634" s="7"/>
      <c r="J634" s="7"/>
      <c r="K634" s="12"/>
      <c r="L634" s="12"/>
      <c r="M634" s="12"/>
      <c r="N634" s="12"/>
      <c r="O634" s="12"/>
      <c r="P634" s="12"/>
      <c r="Q634" s="12"/>
      <c r="R634" s="12"/>
      <c r="S634" s="12"/>
      <c r="T634" s="12"/>
      <c r="U634" s="12"/>
      <c r="V634" s="12"/>
      <c r="W634" s="12"/>
      <c r="X634" s="12"/>
      <c r="Y634" s="12"/>
      <c r="Z634" s="12"/>
      <c r="AA634" s="12"/>
      <c r="AB634" s="12"/>
      <c r="AC634" s="8"/>
      <c r="AD634" s="8"/>
      <c r="AE634" s="7"/>
      <c r="AF634" s="7"/>
      <c r="AG634" s="7"/>
      <c r="AH634" s="7"/>
      <c r="AI634" s="13"/>
      <c r="AX634" s="14"/>
    </row>
    <row r="635" spans="2:50" ht="12.75" customHeight="1" x14ac:dyDescent="0.25">
      <c r="B635" s="6"/>
      <c r="C635" s="9"/>
      <c r="D635" s="7"/>
      <c r="E635" s="7"/>
      <c r="F635" s="7"/>
      <c r="G635" s="55"/>
      <c r="H635" s="11"/>
      <c r="I635" s="7"/>
      <c r="J635" s="7"/>
      <c r="K635" s="12"/>
      <c r="L635" s="12"/>
      <c r="M635" s="12"/>
      <c r="N635" s="12"/>
      <c r="O635" s="12"/>
      <c r="P635" s="12"/>
      <c r="Q635" s="12"/>
      <c r="R635" s="12"/>
      <c r="S635" s="12"/>
      <c r="T635" s="12"/>
      <c r="U635" s="12"/>
      <c r="V635" s="12"/>
      <c r="W635" s="12"/>
      <c r="X635" s="12"/>
      <c r="Y635" s="12"/>
      <c r="Z635" s="12"/>
      <c r="AA635" s="12"/>
      <c r="AB635" s="12"/>
      <c r="AC635" s="8"/>
      <c r="AD635" s="8"/>
      <c r="AE635" s="7"/>
      <c r="AF635" s="7"/>
      <c r="AG635" s="7"/>
      <c r="AH635" s="7"/>
      <c r="AI635" s="13"/>
      <c r="AX635" s="14"/>
    </row>
    <row r="636" spans="2:50" ht="12.75" customHeight="1" x14ac:dyDescent="0.25">
      <c r="B636" s="6"/>
      <c r="C636" s="9"/>
      <c r="D636" s="7"/>
      <c r="E636" s="7"/>
      <c r="F636" s="7"/>
      <c r="G636" s="55"/>
      <c r="H636" s="11"/>
      <c r="I636" s="7"/>
      <c r="J636" s="7"/>
      <c r="K636" s="12"/>
      <c r="L636" s="12"/>
      <c r="M636" s="12"/>
      <c r="N636" s="12"/>
      <c r="O636" s="12"/>
      <c r="P636" s="12"/>
      <c r="Q636" s="12"/>
      <c r="R636" s="12"/>
      <c r="S636" s="12"/>
      <c r="T636" s="12"/>
      <c r="U636" s="12"/>
      <c r="V636" s="12"/>
      <c r="W636" s="12"/>
      <c r="X636" s="12"/>
      <c r="Y636" s="12"/>
      <c r="Z636" s="12"/>
      <c r="AA636" s="12"/>
      <c r="AB636" s="12"/>
      <c r="AC636" s="8"/>
      <c r="AD636" s="8"/>
      <c r="AE636" s="7"/>
      <c r="AF636" s="7"/>
      <c r="AG636" s="7"/>
      <c r="AH636" s="7"/>
      <c r="AI636" s="13"/>
      <c r="AX636" s="14"/>
    </row>
    <row r="637" spans="2:50" ht="12.75" customHeight="1" x14ac:dyDescent="0.25">
      <c r="B637" s="6"/>
      <c r="C637" s="9"/>
      <c r="D637" s="7"/>
      <c r="E637" s="7"/>
      <c r="F637" s="7"/>
      <c r="G637" s="55"/>
      <c r="H637" s="11"/>
      <c r="I637" s="7"/>
      <c r="J637" s="7"/>
      <c r="K637" s="12"/>
      <c r="L637" s="12"/>
      <c r="M637" s="12"/>
      <c r="N637" s="12"/>
      <c r="O637" s="12"/>
      <c r="P637" s="12"/>
      <c r="Q637" s="12"/>
      <c r="R637" s="12"/>
      <c r="S637" s="12"/>
      <c r="T637" s="12"/>
      <c r="U637" s="12"/>
      <c r="V637" s="12"/>
      <c r="W637" s="12"/>
      <c r="X637" s="12"/>
      <c r="Y637" s="12"/>
      <c r="Z637" s="12"/>
      <c r="AA637" s="12"/>
      <c r="AB637" s="12"/>
      <c r="AC637" s="8"/>
      <c r="AD637" s="8"/>
      <c r="AE637" s="7"/>
      <c r="AF637" s="7"/>
      <c r="AG637" s="7"/>
      <c r="AH637" s="7"/>
      <c r="AI637" s="13"/>
      <c r="AX637" s="14"/>
    </row>
    <row r="638" spans="2:50" ht="12.75" customHeight="1" x14ac:dyDescent="0.25">
      <c r="B638" s="6"/>
      <c r="C638" s="9"/>
      <c r="D638" s="7"/>
      <c r="E638" s="7"/>
      <c r="F638" s="7"/>
      <c r="G638" s="55"/>
      <c r="H638" s="11"/>
      <c r="I638" s="7"/>
      <c r="J638" s="7"/>
      <c r="K638" s="12"/>
      <c r="L638" s="12"/>
      <c r="M638" s="12"/>
      <c r="N638" s="12"/>
      <c r="O638" s="12"/>
      <c r="P638" s="12"/>
      <c r="Q638" s="12"/>
      <c r="R638" s="12"/>
      <c r="S638" s="12"/>
      <c r="T638" s="12"/>
      <c r="U638" s="12"/>
      <c r="V638" s="12"/>
      <c r="W638" s="12"/>
      <c r="X638" s="12"/>
      <c r="Y638" s="12"/>
      <c r="Z638" s="12"/>
      <c r="AA638" s="12"/>
      <c r="AB638" s="12"/>
      <c r="AC638" s="8"/>
      <c r="AD638" s="8"/>
      <c r="AE638" s="7"/>
      <c r="AF638" s="7"/>
      <c r="AG638" s="7"/>
      <c r="AH638" s="7"/>
      <c r="AI638" s="13"/>
      <c r="AX638" s="14"/>
    </row>
    <row r="639" spans="2:50" ht="12.75" customHeight="1" x14ac:dyDescent="0.25">
      <c r="B639" s="6"/>
      <c r="C639" s="9"/>
      <c r="D639" s="7"/>
      <c r="E639" s="7"/>
      <c r="F639" s="7"/>
      <c r="G639" s="55"/>
      <c r="H639" s="11"/>
      <c r="I639" s="7"/>
      <c r="J639" s="7"/>
      <c r="K639" s="12"/>
      <c r="L639" s="12"/>
      <c r="M639" s="12"/>
      <c r="N639" s="12"/>
      <c r="O639" s="12"/>
      <c r="P639" s="12"/>
      <c r="Q639" s="12"/>
      <c r="R639" s="12"/>
      <c r="S639" s="12"/>
      <c r="T639" s="12"/>
      <c r="U639" s="12"/>
      <c r="V639" s="12"/>
      <c r="W639" s="12"/>
      <c r="X639" s="12"/>
      <c r="Y639" s="12"/>
      <c r="Z639" s="12"/>
      <c r="AA639" s="12"/>
      <c r="AB639" s="12"/>
      <c r="AC639" s="8"/>
      <c r="AD639" s="8"/>
      <c r="AE639" s="7"/>
      <c r="AF639" s="7"/>
      <c r="AG639" s="7"/>
      <c r="AH639" s="7"/>
      <c r="AI639" s="13"/>
      <c r="AX639" s="14"/>
    </row>
    <row r="640" spans="2:50" ht="12.75" customHeight="1" x14ac:dyDescent="0.25">
      <c r="B640" s="6"/>
      <c r="C640" s="9"/>
      <c r="D640" s="7"/>
      <c r="E640" s="7"/>
      <c r="F640" s="7"/>
      <c r="G640" s="55"/>
      <c r="H640" s="11"/>
      <c r="I640" s="7"/>
      <c r="J640" s="7"/>
      <c r="K640" s="12"/>
      <c r="L640" s="12"/>
      <c r="M640" s="12"/>
      <c r="N640" s="12"/>
      <c r="O640" s="12"/>
      <c r="P640" s="12"/>
      <c r="Q640" s="12"/>
      <c r="R640" s="12"/>
      <c r="S640" s="12"/>
      <c r="T640" s="12"/>
      <c r="U640" s="12"/>
      <c r="V640" s="12"/>
      <c r="W640" s="12"/>
      <c r="X640" s="12"/>
      <c r="Y640" s="12"/>
      <c r="Z640" s="12"/>
      <c r="AA640" s="12"/>
      <c r="AB640" s="12"/>
      <c r="AC640" s="8"/>
      <c r="AD640" s="8"/>
      <c r="AE640" s="7"/>
      <c r="AF640" s="7"/>
      <c r="AG640" s="7"/>
      <c r="AH640" s="7"/>
      <c r="AI640" s="13"/>
      <c r="AX640" s="14"/>
    </row>
    <row r="641" spans="2:50" ht="12.75" customHeight="1" x14ac:dyDescent="0.25">
      <c r="B641" s="6"/>
      <c r="C641" s="9"/>
      <c r="D641" s="7"/>
      <c r="E641" s="7"/>
      <c r="F641" s="7"/>
      <c r="G641" s="55"/>
      <c r="H641" s="11"/>
      <c r="I641" s="7"/>
      <c r="J641" s="7"/>
      <c r="K641" s="12"/>
      <c r="L641" s="12"/>
      <c r="M641" s="12"/>
      <c r="N641" s="12"/>
      <c r="O641" s="12"/>
      <c r="P641" s="12"/>
      <c r="Q641" s="12"/>
      <c r="R641" s="12"/>
      <c r="S641" s="12"/>
      <c r="T641" s="12"/>
      <c r="U641" s="12"/>
      <c r="V641" s="12"/>
      <c r="W641" s="12"/>
      <c r="X641" s="12"/>
      <c r="Y641" s="12"/>
      <c r="Z641" s="12"/>
      <c r="AA641" s="12"/>
      <c r="AB641" s="12"/>
      <c r="AC641" s="8"/>
      <c r="AD641" s="8"/>
      <c r="AE641" s="7"/>
      <c r="AF641" s="7"/>
      <c r="AG641" s="7"/>
      <c r="AH641" s="7"/>
      <c r="AI641" s="13"/>
      <c r="AX641" s="14"/>
    </row>
    <row r="642" spans="2:50" ht="12.75" customHeight="1" x14ac:dyDescent="0.25">
      <c r="B642" s="6"/>
      <c r="C642" s="9"/>
      <c r="D642" s="7"/>
      <c r="E642" s="7"/>
      <c r="F642" s="7"/>
      <c r="G642" s="55"/>
      <c r="H642" s="11"/>
      <c r="I642" s="7"/>
      <c r="J642" s="7"/>
      <c r="K642" s="12"/>
      <c r="L642" s="12"/>
      <c r="M642" s="12"/>
      <c r="N642" s="12"/>
      <c r="O642" s="12"/>
      <c r="P642" s="12"/>
      <c r="Q642" s="12"/>
      <c r="R642" s="12"/>
      <c r="S642" s="12"/>
      <c r="T642" s="12"/>
      <c r="U642" s="12"/>
      <c r="V642" s="12"/>
      <c r="W642" s="12"/>
      <c r="X642" s="12"/>
      <c r="Y642" s="12"/>
      <c r="Z642" s="12"/>
      <c r="AA642" s="12"/>
      <c r="AB642" s="12"/>
      <c r="AC642" s="8"/>
      <c r="AD642" s="8"/>
      <c r="AE642" s="7"/>
      <c r="AF642" s="7"/>
      <c r="AG642" s="7"/>
      <c r="AH642" s="7"/>
      <c r="AI642" s="13"/>
      <c r="AX642" s="14"/>
    </row>
    <row r="643" spans="2:50" ht="12.75" customHeight="1" x14ac:dyDescent="0.25">
      <c r="B643" s="6"/>
      <c r="C643" s="9"/>
      <c r="D643" s="7"/>
      <c r="E643" s="7"/>
      <c r="F643" s="7"/>
      <c r="G643" s="55"/>
      <c r="H643" s="11"/>
      <c r="I643" s="7"/>
      <c r="J643" s="7"/>
      <c r="K643" s="12"/>
      <c r="L643" s="12"/>
      <c r="M643" s="12"/>
      <c r="N643" s="12"/>
      <c r="O643" s="12"/>
      <c r="P643" s="12"/>
      <c r="Q643" s="12"/>
      <c r="R643" s="12"/>
      <c r="S643" s="12"/>
      <c r="T643" s="12"/>
      <c r="U643" s="12"/>
      <c r="V643" s="12"/>
      <c r="W643" s="12"/>
      <c r="X643" s="12"/>
      <c r="Y643" s="12"/>
      <c r="Z643" s="12"/>
      <c r="AA643" s="12"/>
      <c r="AB643" s="12"/>
      <c r="AC643" s="8"/>
      <c r="AD643" s="8"/>
      <c r="AE643" s="7"/>
      <c r="AF643" s="7"/>
      <c r="AG643" s="7"/>
      <c r="AH643" s="7"/>
      <c r="AI643" s="13"/>
      <c r="AX643" s="14"/>
    </row>
    <row r="644" spans="2:50" ht="12.75" customHeight="1" x14ac:dyDescent="0.25">
      <c r="B644" s="6"/>
      <c r="C644" s="9"/>
      <c r="D644" s="7"/>
      <c r="E644" s="7"/>
      <c r="F644" s="7"/>
      <c r="G644" s="55"/>
      <c r="H644" s="11"/>
      <c r="I644" s="7"/>
      <c r="J644" s="7"/>
      <c r="K644" s="12"/>
      <c r="L644" s="12"/>
      <c r="M644" s="12"/>
      <c r="N644" s="12"/>
      <c r="O644" s="12"/>
      <c r="P644" s="12"/>
      <c r="Q644" s="12"/>
      <c r="R644" s="12"/>
      <c r="S644" s="12"/>
      <c r="T644" s="12"/>
      <c r="U644" s="12"/>
      <c r="V644" s="12"/>
      <c r="W644" s="12"/>
      <c r="X644" s="12"/>
      <c r="Y644" s="12"/>
      <c r="Z644" s="12"/>
      <c r="AA644" s="12"/>
      <c r="AB644" s="12"/>
      <c r="AC644" s="8"/>
      <c r="AD644" s="8"/>
      <c r="AE644" s="7"/>
      <c r="AF644" s="7"/>
      <c r="AG644" s="7"/>
      <c r="AH644" s="7"/>
      <c r="AI644" s="13"/>
      <c r="AX644" s="14"/>
    </row>
    <row r="645" spans="2:50" ht="12.75" customHeight="1" x14ac:dyDescent="0.25">
      <c r="B645" s="6"/>
      <c r="C645" s="9"/>
      <c r="D645" s="7"/>
      <c r="E645" s="7"/>
      <c r="F645" s="7"/>
      <c r="G645" s="55"/>
      <c r="H645" s="11"/>
      <c r="I645" s="7"/>
      <c r="J645" s="7"/>
      <c r="K645" s="12"/>
      <c r="L645" s="12"/>
      <c r="M645" s="12"/>
      <c r="N645" s="12"/>
      <c r="O645" s="12"/>
      <c r="P645" s="12"/>
      <c r="Q645" s="12"/>
      <c r="R645" s="12"/>
      <c r="S645" s="12"/>
      <c r="T645" s="12"/>
      <c r="U645" s="12"/>
      <c r="V645" s="12"/>
      <c r="W645" s="12"/>
      <c r="X645" s="12"/>
      <c r="Y645" s="12"/>
      <c r="Z645" s="12"/>
      <c r="AA645" s="12"/>
      <c r="AB645" s="12"/>
      <c r="AC645" s="8"/>
      <c r="AD645" s="8"/>
      <c r="AE645" s="7"/>
      <c r="AF645" s="7"/>
      <c r="AG645" s="7"/>
      <c r="AH645" s="7"/>
      <c r="AI645" s="13"/>
      <c r="AX645" s="14"/>
    </row>
    <row r="646" spans="2:50" ht="12.75" customHeight="1" x14ac:dyDescent="0.25">
      <c r="B646" s="6"/>
      <c r="C646" s="9"/>
      <c r="D646" s="7"/>
      <c r="E646" s="7"/>
      <c r="F646" s="7"/>
      <c r="G646" s="55"/>
      <c r="H646" s="11"/>
      <c r="I646" s="7"/>
      <c r="J646" s="7"/>
      <c r="K646" s="12"/>
      <c r="L646" s="12"/>
      <c r="M646" s="12"/>
      <c r="N646" s="12"/>
      <c r="O646" s="12"/>
      <c r="P646" s="12"/>
      <c r="Q646" s="12"/>
      <c r="R646" s="12"/>
      <c r="S646" s="12"/>
      <c r="T646" s="12"/>
      <c r="U646" s="12"/>
      <c r="V646" s="12"/>
      <c r="W646" s="12"/>
      <c r="X646" s="12"/>
      <c r="Y646" s="12"/>
      <c r="Z646" s="12"/>
      <c r="AA646" s="12"/>
      <c r="AB646" s="12"/>
      <c r="AC646" s="8"/>
      <c r="AD646" s="8"/>
      <c r="AE646" s="7"/>
      <c r="AF646" s="7"/>
      <c r="AG646" s="7"/>
      <c r="AH646" s="7"/>
      <c r="AI646" s="13"/>
      <c r="AX646" s="14"/>
    </row>
    <row r="647" spans="2:50" ht="12.75" customHeight="1" x14ac:dyDescent="0.25">
      <c r="B647" s="6"/>
      <c r="C647" s="9"/>
      <c r="D647" s="7"/>
      <c r="E647" s="7"/>
      <c r="F647" s="7"/>
      <c r="G647" s="55"/>
      <c r="H647" s="11"/>
      <c r="I647" s="7"/>
      <c r="J647" s="7"/>
      <c r="K647" s="12"/>
      <c r="L647" s="12"/>
      <c r="M647" s="12"/>
      <c r="N647" s="12"/>
      <c r="O647" s="12"/>
      <c r="P647" s="12"/>
      <c r="Q647" s="12"/>
      <c r="R647" s="12"/>
      <c r="S647" s="12"/>
      <c r="T647" s="12"/>
      <c r="U647" s="12"/>
      <c r="V647" s="12"/>
      <c r="W647" s="12"/>
      <c r="X647" s="12"/>
      <c r="Y647" s="12"/>
      <c r="Z647" s="12"/>
      <c r="AA647" s="12"/>
      <c r="AB647" s="12"/>
      <c r="AC647" s="8"/>
      <c r="AD647" s="8"/>
      <c r="AE647" s="7"/>
      <c r="AF647" s="7"/>
      <c r="AG647" s="7"/>
      <c r="AH647" s="7"/>
      <c r="AI647" s="13"/>
      <c r="AX647" s="14"/>
    </row>
    <row r="648" spans="2:50" ht="12.75" customHeight="1" x14ac:dyDescent="0.25">
      <c r="B648" s="6"/>
      <c r="C648" s="9"/>
      <c r="D648" s="7"/>
      <c r="E648" s="7"/>
      <c r="F648" s="7"/>
      <c r="G648" s="55"/>
      <c r="H648" s="11"/>
      <c r="I648" s="7"/>
      <c r="J648" s="7"/>
      <c r="K648" s="12"/>
      <c r="L648" s="12"/>
      <c r="M648" s="12"/>
      <c r="N648" s="12"/>
      <c r="O648" s="12"/>
      <c r="P648" s="12"/>
      <c r="Q648" s="12"/>
      <c r="R648" s="12"/>
      <c r="S648" s="12"/>
      <c r="T648" s="12"/>
      <c r="U648" s="12"/>
      <c r="V648" s="12"/>
      <c r="W648" s="12"/>
      <c r="X648" s="12"/>
      <c r="Y648" s="12"/>
      <c r="Z648" s="12"/>
      <c r="AA648" s="12"/>
      <c r="AB648" s="12"/>
      <c r="AC648" s="8"/>
      <c r="AD648" s="8"/>
      <c r="AE648" s="7"/>
      <c r="AF648" s="7"/>
      <c r="AG648" s="7"/>
      <c r="AH648" s="7"/>
      <c r="AI648" s="13"/>
      <c r="AX648" s="14"/>
    </row>
    <row r="649" spans="2:50" ht="12.75" customHeight="1" x14ac:dyDescent="0.25">
      <c r="B649" s="6"/>
      <c r="C649" s="9"/>
      <c r="D649" s="7"/>
      <c r="E649" s="7"/>
      <c r="F649" s="7"/>
      <c r="G649" s="55"/>
      <c r="H649" s="11"/>
      <c r="I649" s="7"/>
      <c r="J649" s="7"/>
      <c r="K649" s="12"/>
      <c r="L649" s="12"/>
      <c r="M649" s="12"/>
      <c r="N649" s="12"/>
      <c r="O649" s="12"/>
      <c r="P649" s="12"/>
      <c r="Q649" s="12"/>
      <c r="R649" s="12"/>
      <c r="S649" s="12"/>
      <c r="T649" s="12"/>
      <c r="U649" s="12"/>
      <c r="V649" s="12"/>
      <c r="W649" s="12"/>
      <c r="X649" s="12"/>
      <c r="Y649" s="12"/>
      <c r="Z649" s="12"/>
      <c r="AA649" s="12"/>
      <c r="AB649" s="12"/>
      <c r="AC649" s="8"/>
      <c r="AD649" s="8"/>
      <c r="AE649" s="7"/>
      <c r="AF649" s="7"/>
      <c r="AG649" s="7"/>
      <c r="AH649" s="7"/>
      <c r="AI649" s="13"/>
      <c r="AX649" s="14"/>
    </row>
    <row r="650" spans="2:50" ht="12.75" customHeight="1" x14ac:dyDescent="0.25">
      <c r="B650" s="6"/>
      <c r="C650" s="9"/>
      <c r="D650" s="7"/>
      <c r="E650" s="7"/>
      <c r="F650" s="7"/>
      <c r="G650" s="55"/>
      <c r="H650" s="11"/>
      <c r="I650" s="7"/>
      <c r="J650" s="7"/>
      <c r="K650" s="12"/>
      <c r="L650" s="12"/>
      <c r="M650" s="12"/>
      <c r="N650" s="12"/>
      <c r="O650" s="12"/>
      <c r="P650" s="12"/>
      <c r="Q650" s="12"/>
      <c r="R650" s="12"/>
      <c r="S650" s="12"/>
      <c r="T650" s="12"/>
      <c r="U650" s="12"/>
      <c r="V650" s="12"/>
      <c r="W650" s="12"/>
      <c r="X650" s="12"/>
      <c r="Y650" s="12"/>
      <c r="Z650" s="12"/>
      <c r="AA650" s="12"/>
      <c r="AB650" s="12"/>
      <c r="AC650" s="8"/>
      <c r="AD650" s="8"/>
      <c r="AE650" s="7"/>
      <c r="AF650" s="7"/>
      <c r="AG650" s="7"/>
      <c r="AH650" s="7"/>
      <c r="AI650" s="13"/>
      <c r="AX650" s="14"/>
    </row>
    <row r="651" spans="2:50" ht="12.75" customHeight="1" x14ac:dyDescent="0.25">
      <c r="B651" s="6"/>
      <c r="C651" s="9"/>
      <c r="D651" s="7"/>
      <c r="E651" s="7"/>
      <c r="F651" s="7"/>
      <c r="G651" s="55"/>
      <c r="H651" s="11"/>
      <c r="I651" s="7"/>
      <c r="J651" s="7"/>
      <c r="K651" s="12"/>
      <c r="L651" s="12"/>
      <c r="M651" s="12"/>
      <c r="N651" s="12"/>
      <c r="O651" s="12"/>
      <c r="P651" s="12"/>
      <c r="Q651" s="12"/>
      <c r="R651" s="12"/>
      <c r="S651" s="12"/>
      <c r="T651" s="12"/>
      <c r="U651" s="12"/>
      <c r="V651" s="12"/>
      <c r="W651" s="12"/>
      <c r="X651" s="12"/>
      <c r="Y651" s="12"/>
      <c r="Z651" s="12"/>
      <c r="AA651" s="12"/>
      <c r="AB651" s="12"/>
      <c r="AC651" s="8"/>
      <c r="AD651" s="8"/>
      <c r="AE651" s="7"/>
      <c r="AF651" s="7"/>
      <c r="AG651" s="7"/>
      <c r="AH651" s="7"/>
      <c r="AI651" s="13"/>
      <c r="AX651" s="14"/>
    </row>
    <row r="652" spans="2:50" ht="12.75" customHeight="1" x14ac:dyDescent="0.25">
      <c r="B652" s="6"/>
      <c r="C652" s="9"/>
      <c r="D652" s="7"/>
      <c r="E652" s="7"/>
      <c r="F652" s="7"/>
      <c r="G652" s="55"/>
      <c r="H652" s="11"/>
      <c r="I652" s="7"/>
      <c r="J652" s="7"/>
      <c r="K652" s="12"/>
      <c r="L652" s="12"/>
      <c r="M652" s="12"/>
      <c r="N652" s="12"/>
      <c r="O652" s="12"/>
      <c r="P652" s="12"/>
      <c r="Q652" s="12"/>
      <c r="R652" s="12"/>
      <c r="S652" s="12"/>
      <c r="T652" s="12"/>
      <c r="U652" s="12"/>
      <c r="V652" s="12"/>
      <c r="W652" s="12"/>
      <c r="X652" s="12"/>
      <c r="Y652" s="12"/>
      <c r="Z652" s="12"/>
      <c r="AA652" s="12"/>
      <c r="AB652" s="12"/>
      <c r="AC652" s="8"/>
      <c r="AD652" s="8"/>
      <c r="AE652" s="7"/>
      <c r="AF652" s="7"/>
      <c r="AG652" s="7"/>
      <c r="AH652" s="7"/>
      <c r="AI652" s="13"/>
      <c r="AX652" s="14"/>
    </row>
    <row r="653" spans="2:50" ht="12.75" customHeight="1" x14ac:dyDescent="0.25">
      <c r="B653" s="6"/>
      <c r="C653" s="9"/>
      <c r="D653" s="7"/>
      <c r="E653" s="7"/>
      <c r="F653" s="7"/>
      <c r="G653" s="55"/>
      <c r="H653" s="11"/>
      <c r="I653" s="7"/>
      <c r="J653" s="7"/>
      <c r="K653" s="12"/>
      <c r="L653" s="12"/>
      <c r="M653" s="12"/>
      <c r="N653" s="12"/>
      <c r="O653" s="12"/>
      <c r="P653" s="12"/>
      <c r="Q653" s="12"/>
      <c r="R653" s="12"/>
      <c r="S653" s="12"/>
      <c r="T653" s="12"/>
      <c r="U653" s="12"/>
      <c r="V653" s="12"/>
      <c r="W653" s="12"/>
      <c r="X653" s="12"/>
      <c r="Y653" s="12"/>
      <c r="Z653" s="12"/>
      <c r="AA653" s="12"/>
      <c r="AB653" s="12"/>
      <c r="AC653" s="8"/>
      <c r="AD653" s="8"/>
      <c r="AE653" s="7"/>
      <c r="AF653" s="7"/>
      <c r="AG653" s="7"/>
      <c r="AH653" s="7"/>
      <c r="AI653" s="13"/>
      <c r="AX653" s="14"/>
    </row>
    <row r="654" spans="2:50" ht="12.75" customHeight="1" x14ac:dyDescent="0.25">
      <c r="B654" s="6"/>
      <c r="C654" s="9"/>
      <c r="D654" s="7"/>
      <c r="E654" s="7"/>
      <c r="F654" s="7"/>
      <c r="G654" s="55"/>
      <c r="H654" s="11"/>
      <c r="I654" s="7"/>
      <c r="J654" s="7"/>
      <c r="K654" s="12"/>
      <c r="L654" s="12"/>
      <c r="M654" s="12"/>
      <c r="N654" s="12"/>
      <c r="O654" s="12"/>
      <c r="P654" s="12"/>
      <c r="Q654" s="12"/>
      <c r="R654" s="12"/>
      <c r="S654" s="12"/>
      <c r="T654" s="12"/>
      <c r="U654" s="12"/>
      <c r="V654" s="12"/>
      <c r="W654" s="12"/>
      <c r="X654" s="12"/>
      <c r="Y654" s="12"/>
      <c r="Z654" s="12"/>
      <c r="AA654" s="12"/>
      <c r="AB654" s="12"/>
      <c r="AC654" s="8"/>
      <c r="AD654" s="8"/>
      <c r="AE654" s="7"/>
      <c r="AF654" s="7"/>
      <c r="AG654" s="7"/>
      <c r="AH654" s="7"/>
      <c r="AI654" s="13"/>
      <c r="AX654" s="14"/>
    </row>
    <row r="655" spans="2:50" ht="12.75" customHeight="1" x14ac:dyDescent="0.25">
      <c r="B655" s="6"/>
      <c r="C655" s="9"/>
      <c r="D655" s="7"/>
      <c r="E655" s="7"/>
      <c r="F655" s="7"/>
      <c r="G655" s="55"/>
      <c r="H655" s="11"/>
      <c r="I655" s="7"/>
      <c r="J655" s="7"/>
      <c r="K655" s="12"/>
      <c r="L655" s="12"/>
      <c r="M655" s="12"/>
      <c r="N655" s="12"/>
      <c r="O655" s="12"/>
      <c r="P655" s="12"/>
      <c r="Q655" s="12"/>
      <c r="R655" s="12"/>
      <c r="S655" s="12"/>
      <c r="T655" s="12"/>
      <c r="U655" s="12"/>
      <c r="V655" s="12"/>
      <c r="W655" s="12"/>
      <c r="X655" s="12"/>
      <c r="Y655" s="12"/>
      <c r="Z655" s="12"/>
      <c r="AA655" s="12"/>
      <c r="AB655" s="12"/>
      <c r="AC655" s="8"/>
      <c r="AD655" s="8"/>
      <c r="AE655" s="7"/>
      <c r="AF655" s="7"/>
      <c r="AG655" s="7"/>
      <c r="AH655" s="7"/>
      <c r="AI655" s="13"/>
      <c r="AX655" s="14"/>
    </row>
    <row r="656" spans="2:50" ht="12.75" customHeight="1" x14ac:dyDescent="0.25">
      <c r="B656" s="6"/>
      <c r="C656" s="9"/>
      <c r="D656" s="7"/>
      <c r="E656" s="7"/>
      <c r="F656" s="7"/>
      <c r="G656" s="55"/>
      <c r="H656" s="11"/>
      <c r="I656" s="7"/>
      <c r="J656" s="7"/>
      <c r="K656" s="12"/>
      <c r="L656" s="12"/>
      <c r="M656" s="12"/>
      <c r="N656" s="12"/>
      <c r="O656" s="12"/>
      <c r="P656" s="12"/>
      <c r="Q656" s="12"/>
      <c r="R656" s="12"/>
      <c r="S656" s="12"/>
      <c r="T656" s="12"/>
      <c r="U656" s="12"/>
      <c r="V656" s="12"/>
      <c r="W656" s="12"/>
      <c r="X656" s="12"/>
      <c r="Y656" s="12"/>
      <c r="Z656" s="12"/>
      <c r="AA656" s="12"/>
      <c r="AB656" s="12"/>
      <c r="AC656" s="8"/>
      <c r="AD656" s="8"/>
      <c r="AE656" s="7"/>
      <c r="AF656" s="7"/>
      <c r="AG656" s="7"/>
      <c r="AH656" s="7"/>
      <c r="AI656" s="13"/>
      <c r="AX656" s="14"/>
    </row>
    <row r="657" spans="2:50" ht="12.75" customHeight="1" x14ac:dyDescent="0.25">
      <c r="B657" s="6"/>
      <c r="C657" s="9"/>
      <c r="D657" s="7"/>
      <c r="E657" s="7"/>
      <c r="F657" s="7"/>
      <c r="G657" s="55"/>
      <c r="H657" s="11"/>
      <c r="I657" s="7"/>
      <c r="J657" s="7"/>
      <c r="K657" s="12"/>
      <c r="L657" s="12"/>
      <c r="M657" s="12"/>
      <c r="N657" s="12"/>
      <c r="O657" s="12"/>
      <c r="P657" s="12"/>
      <c r="Q657" s="12"/>
      <c r="R657" s="12"/>
      <c r="S657" s="12"/>
      <c r="T657" s="12"/>
      <c r="U657" s="12"/>
      <c r="V657" s="12"/>
      <c r="W657" s="12"/>
      <c r="X657" s="12"/>
      <c r="Y657" s="12"/>
      <c r="Z657" s="12"/>
      <c r="AA657" s="12"/>
      <c r="AB657" s="12"/>
      <c r="AC657" s="8"/>
      <c r="AD657" s="8"/>
      <c r="AE657" s="7"/>
      <c r="AF657" s="7"/>
      <c r="AG657" s="7"/>
      <c r="AH657" s="7"/>
      <c r="AI657" s="13"/>
      <c r="AX657" s="14"/>
    </row>
    <row r="658" spans="2:50" ht="12.75" customHeight="1" x14ac:dyDescent="0.25">
      <c r="B658" s="6"/>
      <c r="C658" s="9"/>
      <c r="D658" s="7"/>
      <c r="E658" s="7"/>
      <c r="F658" s="7"/>
      <c r="G658" s="55"/>
      <c r="H658" s="11"/>
      <c r="I658" s="7"/>
      <c r="J658" s="7"/>
      <c r="K658" s="12"/>
      <c r="L658" s="12"/>
      <c r="M658" s="12"/>
      <c r="N658" s="12"/>
      <c r="O658" s="12"/>
      <c r="P658" s="12"/>
      <c r="Q658" s="12"/>
      <c r="R658" s="12"/>
      <c r="S658" s="12"/>
      <c r="T658" s="12"/>
      <c r="U658" s="12"/>
      <c r="V658" s="12"/>
      <c r="W658" s="12"/>
      <c r="X658" s="12"/>
      <c r="Y658" s="12"/>
      <c r="Z658" s="12"/>
      <c r="AA658" s="12"/>
      <c r="AB658" s="12"/>
      <c r="AC658" s="8"/>
      <c r="AD658" s="8"/>
      <c r="AE658" s="7"/>
      <c r="AF658" s="7"/>
      <c r="AG658" s="7"/>
      <c r="AH658" s="7"/>
      <c r="AI658" s="13"/>
      <c r="AX658" s="14"/>
    </row>
    <row r="659" spans="2:50" ht="12.75" customHeight="1" x14ac:dyDescent="0.25">
      <c r="B659" s="6"/>
      <c r="C659" s="9"/>
      <c r="D659" s="7"/>
      <c r="E659" s="7"/>
      <c r="F659" s="7"/>
      <c r="G659" s="55"/>
      <c r="H659" s="11"/>
      <c r="I659" s="7"/>
      <c r="J659" s="7"/>
      <c r="K659" s="12"/>
      <c r="L659" s="12"/>
      <c r="M659" s="12"/>
      <c r="N659" s="12"/>
      <c r="O659" s="12"/>
      <c r="P659" s="12"/>
      <c r="Q659" s="12"/>
      <c r="R659" s="12"/>
      <c r="S659" s="12"/>
      <c r="T659" s="12"/>
      <c r="U659" s="12"/>
      <c r="V659" s="12"/>
      <c r="W659" s="12"/>
      <c r="X659" s="12"/>
      <c r="Y659" s="12"/>
      <c r="Z659" s="12"/>
      <c r="AA659" s="12"/>
      <c r="AB659" s="12"/>
      <c r="AC659" s="8"/>
      <c r="AD659" s="8"/>
      <c r="AE659" s="7"/>
      <c r="AF659" s="7"/>
      <c r="AG659" s="7"/>
      <c r="AH659" s="7"/>
      <c r="AI659" s="13"/>
      <c r="AX659" s="14"/>
    </row>
    <row r="660" spans="2:50" ht="12.75" customHeight="1" x14ac:dyDescent="0.25">
      <c r="B660" s="6"/>
      <c r="C660" s="9"/>
      <c r="D660" s="7"/>
      <c r="E660" s="7"/>
      <c r="F660" s="7"/>
      <c r="G660" s="55"/>
      <c r="H660" s="11"/>
      <c r="I660" s="7"/>
      <c r="J660" s="7"/>
      <c r="K660" s="12"/>
      <c r="L660" s="12"/>
      <c r="M660" s="12"/>
      <c r="N660" s="12"/>
      <c r="O660" s="12"/>
      <c r="P660" s="12"/>
      <c r="Q660" s="12"/>
      <c r="R660" s="12"/>
      <c r="S660" s="12"/>
      <c r="T660" s="12"/>
      <c r="U660" s="12"/>
      <c r="V660" s="12"/>
      <c r="W660" s="12"/>
      <c r="X660" s="12"/>
      <c r="Y660" s="12"/>
      <c r="Z660" s="12"/>
      <c r="AA660" s="12"/>
      <c r="AB660" s="12"/>
      <c r="AC660" s="8"/>
      <c r="AD660" s="8"/>
      <c r="AE660" s="7"/>
      <c r="AF660" s="7"/>
      <c r="AG660" s="7"/>
      <c r="AH660" s="7"/>
      <c r="AI660" s="13"/>
      <c r="AX660" s="14"/>
    </row>
    <row r="661" spans="2:50" ht="12.75" customHeight="1" x14ac:dyDescent="0.25">
      <c r="B661" s="6"/>
      <c r="C661" s="9"/>
      <c r="D661" s="7"/>
      <c r="E661" s="7"/>
      <c r="F661" s="7"/>
      <c r="G661" s="55"/>
      <c r="H661" s="11"/>
      <c r="I661" s="7"/>
      <c r="J661" s="7"/>
      <c r="K661" s="12"/>
      <c r="L661" s="12"/>
      <c r="M661" s="12"/>
      <c r="N661" s="12"/>
      <c r="O661" s="12"/>
      <c r="P661" s="12"/>
      <c r="Q661" s="12"/>
      <c r="R661" s="12"/>
      <c r="S661" s="12"/>
      <c r="T661" s="12"/>
      <c r="U661" s="12"/>
      <c r="V661" s="12"/>
      <c r="W661" s="12"/>
      <c r="X661" s="12"/>
      <c r="Y661" s="12"/>
      <c r="Z661" s="12"/>
      <c r="AA661" s="12"/>
      <c r="AB661" s="12"/>
      <c r="AC661" s="8"/>
      <c r="AD661" s="8"/>
      <c r="AE661" s="7"/>
      <c r="AF661" s="7"/>
      <c r="AG661" s="7"/>
      <c r="AH661" s="7"/>
      <c r="AI661" s="13"/>
      <c r="AX661" s="14"/>
    </row>
    <row r="662" spans="2:50" ht="12.75" customHeight="1" x14ac:dyDescent="0.25">
      <c r="B662" s="6"/>
      <c r="C662" s="9"/>
      <c r="D662" s="7"/>
      <c r="E662" s="7"/>
      <c r="F662" s="7"/>
      <c r="G662" s="55"/>
      <c r="H662" s="11"/>
      <c r="I662" s="7"/>
      <c r="J662" s="7"/>
      <c r="K662" s="12"/>
      <c r="L662" s="12"/>
      <c r="M662" s="12"/>
      <c r="N662" s="12"/>
      <c r="O662" s="12"/>
      <c r="P662" s="12"/>
      <c r="Q662" s="12"/>
      <c r="R662" s="12"/>
      <c r="S662" s="12"/>
      <c r="T662" s="12"/>
      <c r="U662" s="12"/>
      <c r="V662" s="12"/>
      <c r="W662" s="12"/>
      <c r="X662" s="12"/>
      <c r="Y662" s="12"/>
      <c r="Z662" s="12"/>
      <c r="AA662" s="12"/>
      <c r="AB662" s="12"/>
      <c r="AC662" s="8"/>
      <c r="AD662" s="8"/>
      <c r="AE662" s="7"/>
      <c r="AF662" s="7"/>
      <c r="AG662" s="7"/>
      <c r="AH662" s="7"/>
      <c r="AI662" s="13"/>
      <c r="AX662" s="14"/>
    </row>
    <row r="663" spans="2:50" ht="12.75" customHeight="1" x14ac:dyDescent="0.25">
      <c r="B663" s="6"/>
      <c r="C663" s="9"/>
      <c r="D663" s="7"/>
      <c r="E663" s="7"/>
      <c r="F663" s="7"/>
      <c r="G663" s="55"/>
      <c r="H663" s="11"/>
      <c r="I663" s="7"/>
      <c r="J663" s="7"/>
      <c r="K663" s="12"/>
      <c r="L663" s="12"/>
      <c r="M663" s="12"/>
      <c r="N663" s="12"/>
      <c r="O663" s="12"/>
      <c r="P663" s="12"/>
      <c r="Q663" s="12"/>
      <c r="R663" s="12"/>
      <c r="S663" s="12"/>
      <c r="T663" s="12"/>
      <c r="U663" s="12"/>
      <c r="V663" s="12"/>
      <c r="W663" s="12"/>
      <c r="X663" s="12"/>
      <c r="Y663" s="12"/>
      <c r="Z663" s="12"/>
      <c r="AA663" s="12"/>
      <c r="AB663" s="12"/>
      <c r="AC663" s="8"/>
      <c r="AD663" s="8"/>
      <c r="AE663" s="7"/>
      <c r="AF663" s="7"/>
      <c r="AG663" s="7"/>
      <c r="AH663" s="7"/>
      <c r="AI663" s="13"/>
      <c r="AX663" s="14"/>
    </row>
    <row r="664" spans="2:50" ht="12.75" customHeight="1" x14ac:dyDescent="0.25">
      <c r="B664" s="6"/>
      <c r="C664" s="9"/>
      <c r="D664" s="7"/>
      <c r="E664" s="7"/>
      <c r="F664" s="7"/>
      <c r="G664" s="55"/>
      <c r="H664" s="11"/>
      <c r="I664" s="7"/>
      <c r="J664" s="7"/>
      <c r="K664" s="12"/>
      <c r="L664" s="12"/>
      <c r="M664" s="12"/>
      <c r="N664" s="12"/>
      <c r="O664" s="12"/>
      <c r="P664" s="12"/>
      <c r="Q664" s="12"/>
      <c r="R664" s="12"/>
      <c r="S664" s="12"/>
      <c r="T664" s="12"/>
      <c r="U664" s="12"/>
      <c r="V664" s="12"/>
      <c r="W664" s="12"/>
      <c r="X664" s="12"/>
      <c r="Y664" s="12"/>
      <c r="Z664" s="12"/>
      <c r="AA664" s="12"/>
      <c r="AB664" s="12"/>
      <c r="AC664" s="8"/>
      <c r="AD664" s="8"/>
      <c r="AE664" s="7"/>
      <c r="AF664" s="7"/>
      <c r="AG664" s="7"/>
      <c r="AH664" s="7"/>
      <c r="AI664" s="13"/>
      <c r="AX664" s="14"/>
    </row>
    <row r="665" spans="2:50" ht="12.75" customHeight="1" x14ac:dyDescent="0.25">
      <c r="B665" s="6"/>
      <c r="C665" s="9"/>
      <c r="D665" s="7"/>
      <c r="E665" s="7"/>
      <c r="F665" s="7"/>
      <c r="G665" s="55"/>
      <c r="H665" s="11"/>
      <c r="I665" s="7"/>
      <c r="J665" s="7"/>
      <c r="K665" s="12"/>
      <c r="L665" s="12"/>
      <c r="M665" s="12"/>
      <c r="N665" s="12"/>
      <c r="O665" s="12"/>
      <c r="P665" s="12"/>
      <c r="Q665" s="12"/>
      <c r="R665" s="12"/>
      <c r="S665" s="12"/>
      <c r="T665" s="12"/>
      <c r="U665" s="12"/>
      <c r="V665" s="12"/>
      <c r="W665" s="12"/>
      <c r="X665" s="12"/>
      <c r="Y665" s="12"/>
      <c r="Z665" s="12"/>
      <c r="AA665" s="12"/>
      <c r="AB665" s="12"/>
      <c r="AC665" s="8"/>
      <c r="AD665" s="8"/>
      <c r="AE665" s="7"/>
      <c r="AF665" s="7"/>
      <c r="AG665" s="7"/>
      <c r="AH665" s="7"/>
      <c r="AI665" s="13"/>
      <c r="AX665" s="14"/>
    </row>
    <row r="666" spans="2:50" ht="12.75" customHeight="1" x14ac:dyDescent="0.25">
      <c r="B666" s="6"/>
      <c r="C666" s="9"/>
      <c r="D666" s="7"/>
      <c r="E666" s="7"/>
      <c r="F666" s="7"/>
      <c r="G666" s="55"/>
      <c r="H666" s="11"/>
      <c r="I666" s="7"/>
      <c r="J666" s="7"/>
      <c r="K666" s="12"/>
      <c r="L666" s="12"/>
      <c r="M666" s="12"/>
      <c r="N666" s="12"/>
      <c r="O666" s="12"/>
      <c r="P666" s="12"/>
      <c r="Q666" s="12"/>
      <c r="R666" s="12"/>
      <c r="S666" s="12"/>
      <c r="T666" s="12"/>
      <c r="U666" s="12"/>
      <c r="V666" s="12"/>
      <c r="W666" s="12"/>
      <c r="X666" s="12"/>
      <c r="Y666" s="12"/>
      <c r="Z666" s="12"/>
      <c r="AA666" s="12"/>
      <c r="AB666" s="12"/>
      <c r="AC666" s="8"/>
      <c r="AD666" s="8"/>
      <c r="AE666" s="7"/>
      <c r="AF666" s="7"/>
      <c r="AG666" s="7"/>
      <c r="AH666" s="7"/>
      <c r="AI666" s="13"/>
      <c r="AX666" s="14"/>
    </row>
    <row r="667" spans="2:50" ht="12.75" customHeight="1" x14ac:dyDescent="0.25">
      <c r="B667" s="6"/>
      <c r="C667" s="9"/>
      <c r="D667" s="7"/>
      <c r="E667" s="7"/>
      <c r="F667" s="7"/>
      <c r="G667" s="55"/>
      <c r="H667" s="11"/>
      <c r="I667" s="7"/>
      <c r="J667" s="7"/>
      <c r="K667" s="12"/>
      <c r="L667" s="12"/>
      <c r="M667" s="12"/>
      <c r="N667" s="12"/>
      <c r="O667" s="12"/>
      <c r="P667" s="12"/>
      <c r="Q667" s="12"/>
      <c r="R667" s="12"/>
      <c r="S667" s="12"/>
      <c r="T667" s="12"/>
      <c r="U667" s="12"/>
      <c r="V667" s="12"/>
      <c r="W667" s="12"/>
      <c r="X667" s="12"/>
      <c r="Y667" s="12"/>
      <c r="Z667" s="12"/>
      <c r="AA667" s="12"/>
      <c r="AB667" s="12"/>
      <c r="AC667" s="8"/>
      <c r="AD667" s="8"/>
      <c r="AE667" s="7"/>
      <c r="AF667" s="7"/>
      <c r="AG667" s="7"/>
      <c r="AH667" s="7"/>
      <c r="AI667" s="13"/>
      <c r="AX667" s="14"/>
    </row>
    <row r="668" spans="2:50" ht="12.75" customHeight="1" x14ac:dyDescent="0.25">
      <c r="B668" s="6"/>
      <c r="C668" s="9"/>
      <c r="D668" s="7"/>
      <c r="E668" s="7"/>
      <c r="F668" s="7"/>
      <c r="G668" s="55"/>
      <c r="H668" s="11"/>
      <c r="I668" s="7"/>
      <c r="J668" s="7"/>
      <c r="K668" s="12"/>
      <c r="L668" s="12"/>
      <c r="M668" s="12"/>
      <c r="N668" s="12"/>
      <c r="O668" s="12"/>
      <c r="P668" s="12"/>
      <c r="Q668" s="12"/>
      <c r="R668" s="12"/>
      <c r="S668" s="12"/>
      <c r="T668" s="12"/>
      <c r="U668" s="12"/>
      <c r="V668" s="12"/>
      <c r="W668" s="12"/>
      <c r="X668" s="12"/>
      <c r="Y668" s="12"/>
      <c r="Z668" s="12"/>
      <c r="AA668" s="12"/>
      <c r="AB668" s="12"/>
      <c r="AC668" s="8"/>
      <c r="AD668" s="8"/>
      <c r="AE668" s="7"/>
      <c r="AF668" s="7"/>
      <c r="AG668" s="7"/>
      <c r="AH668" s="7"/>
      <c r="AI668" s="13"/>
      <c r="AX668" s="14"/>
    </row>
    <row r="669" spans="2:50" ht="12.75" customHeight="1" x14ac:dyDescent="0.25">
      <c r="B669" s="6"/>
      <c r="C669" s="9"/>
      <c r="D669" s="7"/>
      <c r="E669" s="7"/>
      <c r="F669" s="7"/>
      <c r="G669" s="55"/>
      <c r="H669" s="11"/>
      <c r="I669" s="7"/>
      <c r="J669" s="7"/>
      <c r="K669" s="12"/>
      <c r="L669" s="12"/>
      <c r="M669" s="12"/>
      <c r="N669" s="12"/>
      <c r="O669" s="12"/>
      <c r="P669" s="12"/>
      <c r="Q669" s="12"/>
      <c r="R669" s="12"/>
      <c r="S669" s="12"/>
      <c r="T669" s="12"/>
      <c r="U669" s="12"/>
      <c r="V669" s="12"/>
      <c r="W669" s="12"/>
      <c r="X669" s="12"/>
      <c r="Y669" s="12"/>
      <c r="Z669" s="12"/>
      <c r="AA669" s="12"/>
      <c r="AB669" s="12"/>
      <c r="AC669" s="8"/>
      <c r="AD669" s="8"/>
      <c r="AE669" s="7"/>
      <c r="AF669" s="7"/>
      <c r="AG669" s="7"/>
      <c r="AH669" s="7"/>
      <c r="AI669" s="13"/>
      <c r="AX669" s="14"/>
    </row>
    <row r="670" spans="2:50" ht="12.75" customHeight="1" x14ac:dyDescent="0.25">
      <c r="B670" s="6"/>
      <c r="C670" s="9"/>
      <c r="D670" s="7"/>
      <c r="E670" s="7"/>
      <c r="F670" s="7"/>
      <c r="G670" s="55"/>
      <c r="H670" s="11"/>
      <c r="I670" s="7"/>
      <c r="J670" s="7"/>
      <c r="K670" s="12"/>
      <c r="L670" s="12"/>
      <c r="M670" s="12"/>
      <c r="N670" s="12"/>
      <c r="O670" s="12"/>
      <c r="P670" s="12"/>
      <c r="Q670" s="12"/>
      <c r="R670" s="12"/>
      <c r="S670" s="12"/>
      <c r="T670" s="12"/>
      <c r="U670" s="12"/>
      <c r="V670" s="12"/>
      <c r="W670" s="12"/>
      <c r="X670" s="12"/>
      <c r="Y670" s="12"/>
      <c r="Z670" s="12"/>
      <c r="AA670" s="12"/>
      <c r="AB670" s="12"/>
      <c r="AC670" s="8"/>
      <c r="AD670" s="8"/>
      <c r="AE670" s="7"/>
      <c r="AF670" s="7"/>
      <c r="AG670" s="7"/>
      <c r="AH670" s="7"/>
      <c r="AI670" s="13"/>
      <c r="AX670" s="14"/>
    </row>
    <row r="671" spans="2:50" ht="12.75" customHeight="1" x14ac:dyDescent="0.25">
      <c r="B671" s="6"/>
      <c r="C671" s="9"/>
      <c r="D671" s="7"/>
      <c r="E671" s="7"/>
      <c r="F671" s="7"/>
      <c r="G671" s="55"/>
      <c r="H671" s="11"/>
      <c r="I671" s="7"/>
      <c r="J671" s="7"/>
      <c r="K671" s="12"/>
      <c r="L671" s="12"/>
      <c r="M671" s="12"/>
      <c r="N671" s="12"/>
      <c r="O671" s="12"/>
      <c r="P671" s="12"/>
      <c r="Q671" s="12"/>
      <c r="R671" s="12"/>
      <c r="S671" s="12"/>
      <c r="T671" s="12"/>
      <c r="U671" s="12"/>
      <c r="V671" s="12"/>
      <c r="W671" s="12"/>
      <c r="X671" s="12"/>
      <c r="Y671" s="12"/>
      <c r="Z671" s="12"/>
      <c r="AA671" s="12"/>
      <c r="AB671" s="12"/>
      <c r="AC671" s="8"/>
      <c r="AD671" s="8"/>
      <c r="AE671" s="7"/>
      <c r="AF671" s="7"/>
      <c r="AG671" s="7"/>
      <c r="AH671" s="7"/>
      <c r="AI671" s="13"/>
      <c r="AX671" s="14"/>
    </row>
    <row r="672" spans="2:50" ht="12.75" customHeight="1" x14ac:dyDescent="0.25">
      <c r="B672" s="6"/>
      <c r="C672" s="9"/>
      <c r="D672" s="7"/>
      <c r="E672" s="7"/>
      <c r="F672" s="7"/>
      <c r="G672" s="55"/>
      <c r="H672" s="11"/>
      <c r="I672" s="7"/>
      <c r="J672" s="7"/>
      <c r="K672" s="12"/>
      <c r="L672" s="12"/>
      <c r="M672" s="12"/>
      <c r="N672" s="12"/>
      <c r="O672" s="12"/>
      <c r="P672" s="12"/>
      <c r="Q672" s="12"/>
      <c r="R672" s="12"/>
      <c r="S672" s="12"/>
      <c r="T672" s="12"/>
      <c r="U672" s="12"/>
      <c r="V672" s="12"/>
      <c r="W672" s="12"/>
      <c r="X672" s="12"/>
      <c r="Y672" s="12"/>
      <c r="Z672" s="12"/>
      <c r="AA672" s="12"/>
      <c r="AB672" s="12"/>
      <c r="AC672" s="8"/>
      <c r="AD672" s="8"/>
      <c r="AE672" s="7"/>
      <c r="AF672" s="7"/>
      <c r="AG672" s="7"/>
      <c r="AH672" s="7"/>
      <c r="AI672" s="13"/>
      <c r="AX672" s="14"/>
    </row>
    <row r="673" spans="2:50" ht="12.75" customHeight="1" x14ac:dyDescent="0.25">
      <c r="B673" s="6"/>
      <c r="C673" s="9"/>
      <c r="D673" s="7"/>
      <c r="E673" s="7"/>
      <c r="F673" s="7"/>
      <c r="G673" s="55"/>
      <c r="H673" s="11"/>
      <c r="I673" s="7"/>
      <c r="J673" s="7"/>
      <c r="K673" s="12"/>
      <c r="L673" s="12"/>
      <c r="M673" s="12"/>
      <c r="N673" s="12"/>
      <c r="O673" s="12"/>
      <c r="P673" s="12"/>
      <c r="Q673" s="12"/>
      <c r="R673" s="12"/>
      <c r="S673" s="12"/>
      <c r="T673" s="12"/>
      <c r="U673" s="12"/>
      <c r="V673" s="12"/>
      <c r="W673" s="12"/>
      <c r="X673" s="12"/>
      <c r="Y673" s="12"/>
      <c r="Z673" s="12"/>
      <c r="AA673" s="12"/>
      <c r="AB673" s="12"/>
      <c r="AC673" s="8"/>
      <c r="AD673" s="8"/>
      <c r="AE673" s="7"/>
      <c r="AF673" s="7"/>
      <c r="AG673" s="7"/>
      <c r="AH673" s="7"/>
      <c r="AI673" s="13"/>
      <c r="AX673" s="14"/>
    </row>
    <row r="674" spans="2:50" ht="12.75" customHeight="1" x14ac:dyDescent="0.25">
      <c r="B674" s="6"/>
      <c r="C674" s="9"/>
      <c r="D674" s="7"/>
      <c r="E674" s="7"/>
      <c r="F674" s="7"/>
      <c r="G674" s="55"/>
      <c r="H674" s="11"/>
      <c r="I674" s="7"/>
      <c r="J674" s="7"/>
      <c r="K674" s="12"/>
      <c r="L674" s="12"/>
      <c r="M674" s="12"/>
      <c r="N674" s="12"/>
      <c r="O674" s="12"/>
      <c r="P674" s="12"/>
      <c r="Q674" s="12"/>
      <c r="R674" s="12"/>
      <c r="S674" s="12"/>
      <c r="T674" s="12"/>
      <c r="U674" s="12"/>
      <c r="V674" s="12"/>
      <c r="W674" s="12"/>
      <c r="X674" s="12"/>
      <c r="Y674" s="12"/>
      <c r="Z674" s="12"/>
      <c r="AA674" s="12"/>
      <c r="AB674" s="12"/>
      <c r="AC674" s="8"/>
      <c r="AD674" s="8"/>
      <c r="AE674" s="7"/>
      <c r="AF674" s="7"/>
      <c r="AG674" s="7"/>
      <c r="AH674" s="7"/>
      <c r="AI674" s="13"/>
      <c r="AX674" s="14"/>
    </row>
    <row r="675" spans="2:50" ht="12.75" customHeight="1" x14ac:dyDescent="0.25">
      <c r="B675" s="6"/>
      <c r="C675" s="9"/>
      <c r="D675" s="7"/>
      <c r="E675" s="7"/>
      <c r="F675" s="7"/>
      <c r="G675" s="55"/>
      <c r="H675" s="11"/>
      <c r="I675" s="7"/>
      <c r="J675" s="7"/>
      <c r="K675" s="12"/>
      <c r="L675" s="12"/>
      <c r="M675" s="12"/>
      <c r="N675" s="12"/>
      <c r="O675" s="12"/>
      <c r="P675" s="12"/>
      <c r="Q675" s="12"/>
      <c r="R675" s="12"/>
      <c r="S675" s="12"/>
      <c r="T675" s="12"/>
      <c r="U675" s="12"/>
      <c r="V675" s="12"/>
      <c r="W675" s="12"/>
      <c r="X675" s="12"/>
      <c r="Y675" s="12"/>
      <c r="Z675" s="12"/>
      <c r="AA675" s="12"/>
      <c r="AB675" s="12"/>
      <c r="AC675" s="8"/>
      <c r="AD675" s="8"/>
      <c r="AE675" s="7"/>
      <c r="AF675" s="7"/>
      <c r="AG675" s="7"/>
      <c r="AH675" s="7"/>
      <c r="AI675" s="13"/>
      <c r="AX675" s="14"/>
    </row>
    <row r="676" spans="2:50" ht="12.75" customHeight="1" x14ac:dyDescent="0.25">
      <c r="B676" s="6"/>
      <c r="C676" s="9"/>
      <c r="D676" s="7"/>
      <c r="E676" s="7"/>
      <c r="F676" s="7"/>
      <c r="G676" s="55"/>
      <c r="H676" s="11"/>
      <c r="I676" s="7"/>
      <c r="J676" s="7"/>
      <c r="K676" s="12"/>
      <c r="L676" s="12"/>
      <c r="M676" s="12"/>
      <c r="N676" s="12"/>
      <c r="O676" s="12"/>
      <c r="P676" s="12"/>
      <c r="Q676" s="12"/>
      <c r="R676" s="12"/>
      <c r="S676" s="12"/>
      <c r="T676" s="12"/>
      <c r="U676" s="12"/>
      <c r="V676" s="12"/>
      <c r="W676" s="12"/>
      <c r="X676" s="12"/>
      <c r="Y676" s="12"/>
      <c r="Z676" s="12"/>
      <c r="AA676" s="12"/>
      <c r="AB676" s="12"/>
      <c r="AC676" s="8"/>
      <c r="AD676" s="8"/>
      <c r="AE676" s="7"/>
      <c r="AF676" s="7"/>
      <c r="AG676" s="7"/>
      <c r="AH676" s="7"/>
      <c r="AI676" s="13"/>
      <c r="AX676" s="14"/>
    </row>
    <row r="677" spans="2:50" ht="12.75" customHeight="1" x14ac:dyDescent="0.25">
      <c r="B677" s="6"/>
      <c r="C677" s="9"/>
      <c r="D677" s="7"/>
      <c r="E677" s="7"/>
      <c r="F677" s="7"/>
      <c r="G677" s="55"/>
      <c r="H677" s="11"/>
      <c r="I677" s="7"/>
      <c r="J677" s="7"/>
      <c r="K677" s="12"/>
      <c r="L677" s="12"/>
      <c r="M677" s="12"/>
      <c r="N677" s="12"/>
      <c r="O677" s="12"/>
      <c r="P677" s="12"/>
      <c r="Q677" s="12"/>
      <c r="R677" s="12"/>
      <c r="S677" s="12"/>
      <c r="T677" s="12"/>
      <c r="U677" s="12"/>
      <c r="V677" s="12"/>
      <c r="W677" s="12"/>
      <c r="X677" s="12"/>
      <c r="Y677" s="12"/>
      <c r="Z677" s="12"/>
      <c r="AA677" s="12"/>
      <c r="AB677" s="12"/>
      <c r="AC677" s="8"/>
      <c r="AD677" s="8"/>
      <c r="AE677" s="7"/>
      <c r="AF677" s="7"/>
      <c r="AG677" s="7"/>
      <c r="AH677" s="7"/>
      <c r="AI677" s="13"/>
      <c r="AX677" s="14"/>
    </row>
    <row r="678" spans="2:50" ht="12.75" customHeight="1" x14ac:dyDescent="0.25">
      <c r="B678" s="6"/>
      <c r="C678" s="9"/>
      <c r="D678" s="7"/>
      <c r="E678" s="7"/>
      <c r="F678" s="7"/>
      <c r="G678" s="55"/>
      <c r="H678" s="11"/>
      <c r="I678" s="7"/>
      <c r="J678" s="7"/>
      <c r="K678" s="12"/>
      <c r="L678" s="12"/>
      <c r="M678" s="12"/>
      <c r="N678" s="12"/>
      <c r="O678" s="12"/>
      <c r="P678" s="12"/>
      <c r="Q678" s="12"/>
      <c r="R678" s="12"/>
      <c r="S678" s="12"/>
      <c r="T678" s="12"/>
      <c r="U678" s="12"/>
      <c r="V678" s="12"/>
      <c r="W678" s="12"/>
      <c r="X678" s="12"/>
      <c r="Y678" s="12"/>
      <c r="Z678" s="12"/>
      <c r="AA678" s="12"/>
      <c r="AB678" s="12"/>
      <c r="AC678" s="8"/>
      <c r="AD678" s="8"/>
      <c r="AE678" s="7"/>
      <c r="AF678" s="7"/>
      <c r="AG678" s="7"/>
      <c r="AH678" s="7"/>
      <c r="AI678" s="13"/>
      <c r="AX678" s="14"/>
    </row>
    <row r="679" spans="2:50" ht="12.75" customHeight="1" x14ac:dyDescent="0.25">
      <c r="B679" s="6"/>
      <c r="C679" s="9"/>
      <c r="D679" s="7"/>
      <c r="E679" s="7"/>
      <c r="F679" s="7"/>
      <c r="G679" s="55"/>
      <c r="H679" s="11"/>
      <c r="I679" s="7"/>
      <c r="J679" s="7"/>
      <c r="K679" s="12"/>
      <c r="L679" s="12"/>
      <c r="M679" s="12"/>
      <c r="N679" s="12"/>
      <c r="O679" s="12"/>
      <c r="P679" s="12"/>
      <c r="Q679" s="12"/>
      <c r="R679" s="12"/>
      <c r="S679" s="12"/>
      <c r="T679" s="12"/>
      <c r="U679" s="12"/>
      <c r="V679" s="12"/>
      <c r="W679" s="12"/>
      <c r="X679" s="12"/>
      <c r="Y679" s="12"/>
      <c r="Z679" s="12"/>
      <c r="AA679" s="12"/>
      <c r="AB679" s="12"/>
      <c r="AC679" s="8"/>
      <c r="AD679" s="8"/>
      <c r="AE679" s="7"/>
      <c r="AF679" s="7"/>
      <c r="AG679" s="7"/>
      <c r="AH679" s="7"/>
      <c r="AI679" s="13"/>
      <c r="AX679" s="14"/>
    </row>
    <row r="680" spans="2:50" ht="12.75" customHeight="1" x14ac:dyDescent="0.25">
      <c r="B680" s="6"/>
      <c r="C680" s="9"/>
      <c r="D680" s="7"/>
      <c r="E680" s="7"/>
      <c r="F680" s="7"/>
      <c r="G680" s="55"/>
      <c r="H680" s="11"/>
      <c r="I680" s="7"/>
      <c r="J680" s="7"/>
      <c r="K680" s="12"/>
      <c r="L680" s="12"/>
      <c r="M680" s="12"/>
      <c r="N680" s="12"/>
      <c r="O680" s="12"/>
      <c r="P680" s="12"/>
      <c r="Q680" s="12"/>
      <c r="R680" s="12"/>
      <c r="S680" s="12"/>
      <c r="T680" s="12"/>
      <c r="U680" s="12"/>
      <c r="V680" s="12"/>
      <c r="W680" s="12"/>
      <c r="X680" s="12"/>
      <c r="Y680" s="12"/>
      <c r="Z680" s="12"/>
      <c r="AA680" s="12"/>
      <c r="AB680" s="12"/>
      <c r="AC680" s="8"/>
      <c r="AD680" s="8"/>
      <c r="AE680" s="7"/>
      <c r="AF680" s="7"/>
      <c r="AG680" s="7"/>
      <c r="AH680" s="7"/>
      <c r="AI680" s="13"/>
      <c r="AX680" s="14"/>
    </row>
    <row r="681" spans="2:50" ht="12.75" customHeight="1" x14ac:dyDescent="0.25">
      <c r="B681" s="6"/>
      <c r="C681" s="9"/>
      <c r="D681" s="7"/>
      <c r="E681" s="7"/>
      <c r="F681" s="7"/>
      <c r="G681" s="55"/>
      <c r="H681" s="11"/>
      <c r="I681" s="7"/>
      <c r="J681" s="7"/>
      <c r="K681" s="12"/>
      <c r="L681" s="12"/>
      <c r="M681" s="12"/>
      <c r="N681" s="12"/>
      <c r="O681" s="12"/>
      <c r="P681" s="12"/>
      <c r="Q681" s="12"/>
      <c r="R681" s="12"/>
      <c r="S681" s="12"/>
      <c r="T681" s="12"/>
      <c r="U681" s="12"/>
      <c r="V681" s="12"/>
      <c r="W681" s="12"/>
      <c r="X681" s="12"/>
      <c r="Y681" s="12"/>
      <c r="Z681" s="12"/>
      <c r="AA681" s="12"/>
      <c r="AB681" s="12"/>
      <c r="AC681" s="8"/>
      <c r="AD681" s="8"/>
      <c r="AE681" s="7"/>
      <c r="AF681" s="7"/>
      <c r="AG681" s="7"/>
      <c r="AH681" s="7"/>
      <c r="AI681" s="13"/>
      <c r="AX681" s="14"/>
    </row>
    <row r="682" spans="2:50" ht="12.75" customHeight="1" x14ac:dyDescent="0.25">
      <c r="B682" s="6"/>
      <c r="C682" s="9"/>
      <c r="D682" s="7"/>
      <c r="E682" s="7"/>
      <c r="F682" s="7"/>
      <c r="G682" s="55"/>
      <c r="H682" s="11"/>
      <c r="I682" s="7"/>
      <c r="J682" s="7"/>
      <c r="K682" s="12"/>
      <c r="L682" s="12"/>
      <c r="M682" s="12"/>
      <c r="N682" s="12"/>
      <c r="O682" s="12"/>
      <c r="P682" s="12"/>
      <c r="Q682" s="12"/>
      <c r="R682" s="12"/>
      <c r="S682" s="12"/>
      <c r="T682" s="12"/>
      <c r="U682" s="12"/>
      <c r="V682" s="12"/>
      <c r="W682" s="12"/>
      <c r="X682" s="12"/>
      <c r="Y682" s="12"/>
      <c r="Z682" s="12"/>
      <c r="AA682" s="12"/>
      <c r="AB682" s="12"/>
      <c r="AC682" s="8"/>
      <c r="AD682" s="8"/>
      <c r="AE682" s="7"/>
      <c r="AF682" s="7"/>
      <c r="AG682" s="7"/>
      <c r="AH682" s="7"/>
      <c r="AI682" s="13"/>
      <c r="AX682" s="14"/>
    </row>
    <row r="683" spans="2:50" ht="12.75" customHeight="1" x14ac:dyDescent="0.25">
      <c r="B683" s="6"/>
      <c r="C683" s="9"/>
      <c r="D683" s="7"/>
      <c r="E683" s="7"/>
      <c r="F683" s="7"/>
      <c r="G683" s="55"/>
      <c r="H683" s="11"/>
      <c r="I683" s="7"/>
      <c r="J683" s="7"/>
      <c r="K683" s="12"/>
      <c r="L683" s="12"/>
      <c r="M683" s="12"/>
      <c r="N683" s="12"/>
      <c r="O683" s="12"/>
      <c r="P683" s="12"/>
      <c r="Q683" s="12"/>
      <c r="R683" s="12"/>
      <c r="S683" s="12"/>
      <c r="T683" s="12"/>
      <c r="U683" s="12"/>
      <c r="V683" s="12"/>
      <c r="W683" s="12"/>
      <c r="X683" s="12"/>
      <c r="Y683" s="12"/>
      <c r="Z683" s="12"/>
      <c r="AA683" s="12"/>
      <c r="AB683" s="12"/>
      <c r="AC683" s="8"/>
      <c r="AD683" s="8"/>
      <c r="AE683" s="7"/>
      <c r="AF683" s="7"/>
      <c r="AG683" s="7"/>
      <c r="AH683" s="7"/>
      <c r="AI683" s="13"/>
      <c r="AX683" s="14"/>
    </row>
    <row r="684" spans="2:50" ht="12.75" customHeight="1" x14ac:dyDescent="0.25">
      <c r="B684" s="6"/>
      <c r="C684" s="9"/>
      <c r="D684" s="7"/>
      <c r="E684" s="7"/>
      <c r="F684" s="7"/>
      <c r="G684" s="55"/>
      <c r="H684" s="11"/>
      <c r="I684" s="7"/>
      <c r="J684" s="7"/>
      <c r="K684" s="12"/>
      <c r="L684" s="12"/>
      <c r="M684" s="12"/>
      <c r="N684" s="12"/>
      <c r="O684" s="12"/>
      <c r="P684" s="12"/>
      <c r="Q684" s="12"/>
      <c r="R684" s="12"/>
      <c r="S684" s="12"/>
      <c r="T684" s="12"/>
      <c r="U684" s="12"/>
      <c r="V684" s="12"/>
      <c r="W684" s="12"/>
      <c r="X684" s="12"/>
      <c r="Y684" s="12"/>
      <c r="Z684" s="12"/>
      <c r="AA684" s="12"/>
      <c r="AB684" s="12"/>
      <c r="AC684" s="8"/>
      <c r="AD684" s="8"/>
      <c r="AE684" s="7"/>
      <c r="AF684" s="7"/>
      <c r="AG684" s="7"/>
      <c r="AH684" s="7"/>
      <c r="AI684" s="13"/>
      <c r="AX684" s="14"/>
    </row>
    <row r="685" spans="2:50" ht="12.75" customHeight="1" x14ac:dyDescent="0.25">
      <c r="B685" s="6"/>
      <c r="C685" s="9"/>
      <c r="D685" s="7"/>
      <c r="E685" s="7"/>
      <c r="F685" s="7"/>
      <c r="G685" s="55"/>
      <c r="H685" s="11"/>
      <c r="I685" s="7"/>
      <c r="J685" s="7"/>
      <c r="K685" s="12"/>
      <c r="L685" s="12"/>
      <c r="M685" s="12"/>
      <c r="N685" s="12"/>
      <c r="O685" s="12"/>
      <c r="P685" s="12"/>
      <c r="Q685" s="12"/>
      <c r="R685" s="12"/>
      <c r="S685" s="12"/>
      <c r="T685" s="12"/>
      <c r="U685" s="12"/>
      <c r="V685" s="12"/>
      <c r="W685" s="12"/>
      <c r="X685" s="12"/>
      <c r="Y685" s="12"/>
      <c r="Z685" s="12"/>
      <c r="AA685" s="12"/>
      <c r="AB685" s="12"/>
      <c r="AC685" s="8"/>
      <c r="AD685" s="8"/>
      <c r="AE685" s="7"/>
      <c r="AF685" s="7"/>
      <c r="AG685" s="7"/>
      <c r="AH685" s="7"/>
      <c r="AI685" s="13"/>
      <c r="AX685" s="14"/>
    </row>
    <row r="686" spans="2:50" ht="12.75" customHeight="1" x14ac:dyDescent="0.25">
      <c r="B686" s="6"/>
      <c r="C686" s="9"/>
      <c r="D686" s="7"/>
      <c r="E686" s="7"/>
      <c r="F686" s="7"/>
      <c r="G686" s="55"/>
      <c r="H686" s="11"/>
      <c r="I686" s="7"/>
      <c r="J686" s="7"/>
      <c r="K686" s="12"/>
      <c r="L686" s="12"/>
      <c r="M686" s="12"/>
      <c r="N686" s="12"/>
      <c r="O686" s="12"/>
      <c r="P686" s="12"/>
      <c r="Q686" s="12"/>
      <c r="R686" s="12"/>
      <c r="S686" s="12"/>
      <c r="T686" s="12"/>
      <c r="U686" s="12"/>
      <c r="V686" s="12"/>
      <c r="W686" s="12"/>
      <c r="X686" s="12"/>
      <c r="Y686" s="12"/>
      <c r="Z686" s="12"/>
      <c r="AA686" s="12"/>
      <c r="AB686" s="12"/>
      <c r="AC686" s="8"/>
      <c r="AD686" s="8"/>
      <c r="AE686" s="7"/>
      <c r="AF686" s="7"/>
      <c r="AG686" s="7"/>
      <c r="AH686" s="7"/>
      <c r="AI686" s="13"/>
      <c r="AX686" s="14"/>
    </row>
    <row r="687" spans="2:50" ht="12.75" customHeight="1" x14ac:dyDescent="0.25">
      <c r="B687" s="6"/>
      <c r="C687" s="9"/>
      <c r="D687" s="7"/>
      <c r="E687" s="7"/>
      <c r="F687" s="7"/>
      <c r="G687" s="55"/>
      <c r="H687" s="11"/>
      <c r="I687" s="7"/>
      <c r="J687" s="7"/>
      <c r="K687" s="12"/>
      <c r="L687" s="12"/>
      <c r="M687" s="12"/>
      <c r="N687" s="12"/>
      <c r="O687" s="12"/>
      <c r="P687" s="12"/>
      <c r="Q687" s="12"/>
      <c r="R687" s="12"/>
      <c r="S687" s="12"/>
      <c r="T687" s="12"/>
      <c r="U687" s="12"/>
      <c r="V687" s="12"/>
      <c r="W687" s="12"/>
      <c r="X687" s="12"/>
      <c r="Y687" s="12"/>
      <c r="Z687" s="12"/>
      <c r="AA687" s="12"/>
      <c r="AB687" s="12"/>
      <c r="AC687" s="8"/>
      <c r="AD687" s="8"/>
      <c r="AE687" s="7"/>
      <c r="AF687" s="7"/>
      <c r="AG687" s="7"/>
      <c r="AH687" s="7"/>
      <c r="AI687" s="13"/>
      <c r="AX687" s="14"/>
    </row>
    <row r="688" spans="2:50" ht="12.75" customHeight="1" x14ac:dyDescent="0.25">
      <c r="B688" s="6"/>
      <c r="C688" s="9"/>
      <c r="D688" s="7"/>
      <c r="E688" s="7"/>
      <c r="F688" s="7"/>
      <c r="G688" s="55"/>
      <c r="H688" s="11"/>
      <c r="I688" s="7"/>
      <c r="J688" s="7"/>
      <c r="K688" s="12"/>
      <c r="L688" s="12"/>
      <c r="M688" s="12"/>
      <c r="N688" s="12"/>
      <c r="O688" s="12"/>
      <c r="P688" s="12"/>
      <c r="Q688" s="12"/>
      <c r="R688" s="12"/>
      <c r="S688" s="12"/>
      <c r="T688" s="12"/>
      <c r="U688" s="12"/>
      <c r="V688" s="12"/>
      <c r="W688" s="12"/>
      <c r="X688" s="12"/>
      <c r="Y688" s="12"/>
      <c r="Z688" s="12"/>
      <c r="AA688" s="12"/>
      <c r="AB688" s="12"/>
      <c r="AC688" s="8"/>
      <c r="AD688" s="8"/>
      <c r="AE688" s="7"/>
      <c r="AF688" s="7"/>
      <c r="AG688" s="7"/>
      <c r="AH688" s="7"/>
      <c r="AI688" s="13"/>
      <c r="AX688" s="14"/>
    </row>
    <row r="689" spans="2:50" ht="12.75" customHeight="1" x14ac:dyDescent="0.25">
      <c r="B689" s="6"/>
      <c r="C689" s="9"/>
      <c r="D689" s="7"/>
      <c r="E689" s="7"/>
      <c r="F689" s="7"/>
      <c r="G689" s="55"/>
      <c r="H689" s="11"/>
      <c r="I689" s="7"/>
      <c r="J689" s="7"/>
      <c r="K689" s="12"/>
      <c r="L689" s="12"/>
      <c r="M689" s="12"/>
      <c r="N689" s="12"/>
      <c r="O689" s="12"/>
      <c r="P689" s="12"/>
      <c r="Q689" s="12"/>
      <c r="R689" s="12"/>
      <c r="S689" s="12"/>
      <c r="T689" s="12"/>
      <c r="U689" s="12"/>
      <c r="V689" s="12"/>
      <c r="W689" s="12"/>
      <c r="X689" s="12"/>
      <c r="Y689" s="12"/>
      <c r="Z689" s="12"/>
      <c r="AA689" s="12"/>
      <c r="AB689" s="12"/>
      <c r="AC689" s="8"/>
      <c r="AD689" s="8"/>
      <c r="AE689" s="7"/>
      <c r="AF689" s="7"/>
      <c r="AG689" s="7"/>
      <c r="AH689" s="7"/>
      <c r="AI689" s="13"/>
      <c r="AX689" s="14"/>
    </row>
    <row r="690" spans="2:50" ht="12.75" customHeight="1" x14ac:dyDescent="0.25">
      <c r="B690" s="6"/>
      <c r="C690" s="9"/>
      <c r="D690" s="7"/>
      <c r="E690" s="7"/>
      <c r="F690" s="7"/>
      <c r="G690" s="55"/>
      <c r="H690" s="11"/>
      <c r="I690" s="7"/>
      <c r="J690" s="7"/>
      <c r="K690" s="12"/>
      <c r="L690" s="12"/>
      <c r="M690" s="12"/>
      <c r="N690" s="12"/>
      <c r="O690" s="12"/>
      <c r="P690" s="12"/>
      <c r="Q690" s="12"/>
      <c r="R690" s="12"/>
      <c r="S690" s="12"/>
      <c r="T690" s="12"/>
      <c r="U690" s="12"/>
      <c r="V690" s="12"/>
      <c r="W690" s="12"/>
      <c r="X690" s="12"/>
      <c r="Y690" s="12"/>
      <c r="Z690" s="12"/>
      <c r="AA690" s="12"/>
      <c r="AB690" s="12"/>
      <c r="AC690" s="8"/>
      <c r="AD690" s="8"/>
      <c r="AE690" s="7"/>
      <c r="AF690" s="7"/>
      <c r="AG690" s="7"/>
      <c r="AH690" s="7"/>
      <c r="AI690" s="13"/>
      <c r="AX690" s="14"/>
    </row>
    <row r="691" spans="2:50" ht="12.75" customHeight="1" x14ac:dyDescent="0.25">
      <c r="B691" s="6"/>
      <c r="C691" s="9"/>
      <c r="D691" s="7"/>
      <c r="E691" s="7"/>
      <c r="F691" s="7"/>
      <c r="G691" s="55"/>
      <c r="H691" s="11"/>
      <c r="I691" s="7"/>
      <c r="J691" s="7"/>
      <c r="K691" s="12"/>
      <c r="L691" s="12"/>
      <c r="M691" s="12"/>
      <c r="N691" s="12"/>
      <c r="O691" s="12"/>
      <c r="P691" s="12"/>
      <c r="Q691" s="12"/>
      <c r="R691" s="12"/>
      <c r="S691" s="12"/>
      <c r="T691" s="12"/>
      <c r="U691" s="12"/>
      <c r="V691" s="12"/>
      <c r="W691" s="12"/>
      <c r="X691" s="12"/>
      <c r="Y691" s="12"/>
      <c r="Z691" s="12"/>
      <c r="AA691" s="12"/>
      <c r="AB691" s="12"/>
      <c r="AC691" s="8"/>
      <c r="AD691" s="8"/>
      <c r="AE691" s="7"/>
      <c r="AF691" s="7"/>
      <c r="AG691" s="7"/>
      <c r="AH691" s="7"/>
      <c r="AI691" s="13"/>
      <c r="AX691" s="14"/>
    </row>
    <row r="692" spans="2:50" ht="12.75" customHeight="1" x14ac:dyDescent="0.25">
      <c r="B692" s="6"/>
      <c r="C692" s="9"/>
      <c r="D692" s="7"/>
      <c r="E692" s="7"/>
      <c r="F692" s="7"/>
      <c r="G692" s="55"/>
      <c r="H692" s="11"/>
      <c r="I692" s="7"/>
      <c r="J692" s="7"/>
      <c r="K692" s="12"/>
      <c r="L692" s="12"/>
      <c r="M692" s="12"/>
      <c r="N692" s="12"/>
      <c r="O692" s="12"/>
      <c r="P692" s="12"/>
      <c r="Q692" s="12"/>
      <c r="R692" s="12"/>
      <c r="S692" s="12"/>
      <c r="T692" s="12"/>
      <c r="U692" s="12"/>
      <c r="V692" s="12"/>
      <c r="W692" s="12"/>
      <c r="X692" s="12"/>
      <c r="Y692" s="12"/>
      <c r="Z692" s="12"/>
      <c r="AA692" s="12"/>
      <c r="AB692" s="12"/>
      <c r="AC692" s="8"/>
      <c r="AD692" s="8"/>
      <c r="AE692" s="7"/>
      <c r="AF692" s="7"/>
      <c r="AG692" s="7"/>
      <c r="AH692" s="7"/>
      <c r="AI692" s="13"/>
      <c r="AX692" s="14"/>
    </row>
    <row r="693" spans="2:50" ht="12.75" customHeight="1" x14ac:dyDescent="0.25">
      <c r="B693" s="6"/>
      <c r="C693" s="9"/>
      <c r="D693" s="7"/>
      <c r="E693" s="7"/>
      <c r="F693" s="7"/>
      <c r="G693" s="55"/>
      <c r="H693" s="11"/>
      <c r="I693" s="7"/>
      <c r="J693" s="7"/>
      <c r="K693" s="12"/>
      <c r="L693" s="12"/>
      <c r="M693" s="12"/>
      <c r="N693" s="12"/>
      <c r="O693" s="12"/>
      <c r="P693" s="12"/>
      <c r="Q693" s="12"/>
      <c r="R693" s="12"/>
      <c r="S693" s="12"/>
      <c r="T693" s="12"/>
      <c r="U693" s="12"/>
      <c r="V693" s="12"/>
      <c r="W693" s="12"/>
      <c r="X693" s="12"/>
      <c r="Y693" s="12"/>
      <c r="Z693" s="12"/>
      <c r="AA693" s="12"/>
      <c r="AB693" s="12"/>
      <c r="AC693" s="8"/>
      <c r="AD693" s="8"/>
      <c r="AE693" s="7"/>
      <c r="AF693" s="7"/>
      <c r="AG693" s="7"/>
      <c r="AH693" s="7"/>
      <c r="AI693" s="13"/>
      <c r="AX693" s="14"/>
    </row>
    <row r="694" spans="2:50" ht="12.75" customHeight="1" x14ac:dyDescent="0.25">
      <c r="B694" s="6"/>
      <c r="C694" s="9"/>
      <c r="D694" s="7"/>
      <c r="E694" s="7"/>
      <c r="F694" s="7"/>
      <c r="G694" s="55"/>
      <c r="H694" s="11"/>
      <c r="I694" s="7"/>
      <c r="J694" s="7"/>
      <c r="K694" s="12"/>
      <c r="L694" s="12"/>
      <c r="M694" s="12"/>
      <c r="N694" s="12"/>
      <c r="O694" s="12"/>
      <c r="P694" s="12"/>
      <c r="Q694" s="12"/>
      <c r="R694" s="12"/>
      <c r="S694" s="12"/>
      <c r="T694" s="12"/>
      <c r="U694" s="12"/>
      <c r="V694" s="12"/>
      <c r="W694" s="12"/>
      <c r="X694" s="12"/>
      <c r="Y694" s="12"/>
      <c r="Z694" s="12"/>
      <c r="AA694" s="12"/>
      <c r="AB694" s="12"/>
      <c r="AC694" s="8"/>
      <c r="AD694" s="8"/>
      <c r="AE694" s="7"/>
      <c r="AF694" s="7"/>
      <c r="AG694" s="7"/>
      <c r="AH694" s="7"/>
      <c r="AI694" s="13"/>
      <c r="AX694" s="14"/>
    </row>
    <row r="695" spans="2:50" ht="12.75" customHeight="1" x14ac:dyDescent="0.25">
      <c r="B695" s="6"/>
      <c r="C695" s="9"/>
      <c r="D695" s="7"/>
      <c r="E695" s="7"/>
      <c r="F695" s="7"/>
      <c r="G695" s="55"/>
      <c r="H695" s="11"/>
      <c r="I695" s="7"/>
      <c r="J695" s="7"/>
      <c r="K695" s="12"/>
      <c r="L695" s="12"/>
      <c r="M695" s="12"/>
      <c r="N695" s="12"/>
      <c r="O695" s="12"/>
      <c r="P695" s="12"/>
      <c r="Q695" s="12"/>
      <c r="R695" s="12"/>
      <c r="S695" s="12"/>
      <c r="T695" s="12"/>
      <c r="U695" s="12"/>
      <c r="V695" s="12"/>
      <c r="W695" s="12"/>
      <c r="X695" s="12"/>
      <c r="Y695" s="12"/>
      <c r="Z695" s="12"/>
      <c r="AA695" s="12"/>
      <c r="AB695" s="12"/>
      <c r="AC695" s="8"/>
      <c r="AD695" s="8"/>
      <c r="AE695" s="7"/>
      <c r="AF695" s="7"/>
      <c r="AG695" s="7"/>
      <c r="AH695" s="7"/>
      <c r="AI695" s="13"/>
      <c r="AX695" s="14"/>
    </row>
    <row r="696" spans="2:50" ht="12.75" customHeight="1" x14ac:dyDescent="0.25">
      <c r="B696" s="6"/>
      <c r="C696" s="9"/>
      <c r="D696" s="7"/>
      <c r="E696" s="7"/>
      <c r="F696" s="7"/>
      <c r="G696" s="55"/>
      <c r="H696" s="11"/>
      <c r="I696" s="7"/>
      <c r="J696" s="7"/>
      <c r="K696" s="12"/>
      <c r="L696" s="12"/>
      <c r="M696" s="12"/>
      <c r="N696" s="12"/>
      <c r="O696" s="12"/>
      <c r="P696" s="12"/>
      <c r="Q696" s="12"/>
      <c r="R696" s="12"/>
      <c r="S696" s="12"/>
      <c r="T696" s="12"/>
      <c r="U696" s="12"/>
      <c r="V696" s="12"/>
      <c r="W696" s="12"/>
      <c r="X696" s="12"/>
      <c r="Y696" s="12"/>
      <c r="Z696" s="12"/>
      <c r="AA696" s="12"/>
      <c r="AB696" s="12"/>
      <c r="AC696" s="8"/>
      <c r="AD696" s="8"/>
      <c r="AE696" s="7"/>
      <c r="AF696" s="7"/>
      <c r="AG696" s="7"/>
      <c r="AH696" s="7"/>
      <c r="AI696" s="13"/>
      <c r="AX696" s="14"/>
    </row>
    <row r="697" spans="2:50" ht="12.75" customHeight="1" x14ac:dyDescent="0.25">
      <c r="B697" s="6"/>
      <c r="C697" s="9"/>
      <c r="D697" s="7"/>
      <c r="E697" s="7"/>
      <c r="F697" s="7"/>
      <c r="G697" s="55"/>
      <c r="H697" s="11"/>
      <c r="I697" s="7"/>
      <c r="J697" s="7"/>
      <c r="K697" s="12"/>
      <c r="L697" s="12"/>
      <c r="M697" s="12"/>
      <c r="N697" s="12"/>
      <c r="O697" s="12"/>
      <c r="P697" s="12"/>
      <c r="Q697" s="12"/>
      <c r="R697" s="12"/>
      <c r="S697" s="12"/>
      <c r="T697" s="12"/>
      <c r="U697" s="12"/>
      <c r="V697" s="12"/>
      <c r="W697" s="12"/>
      <c r="X697" s="12"/>
      <c r="Y697" s="12"/>
      <c r="Z697" s="12"/>
      <c r="AA697" s="12"/>
      <c r="AB697" s="12"/>
      <c r="AC697" s="8"/>
      <c r="AD697" s="8"/>
      <c r="AE697" s="7"/>
      <c r="AF697" s="7"/>
      <c r="AG697" s="7"/>
      <c r="AH697" s="7"/>
      <c r="AI697" s="13"/>
      <c r="AX697" s="14"/>
    </row>
    <row r="698" spans="2:50" ht="12.75" customHeight="1" x14ac:dyDescent="0.25">
      <c r="B698" s="6"/>
      <c r="C698" s="9"/>
      <c r="D698" s="7"/>
      <c r="E698" s="7"/>
      <c r="F698" s="7"/>
      <c r="G698" s="55"/>
      <c r="H698" s="11"/>
      <c r="I698" s="7"/>
      <c r="J698" s="7"/>
      <c r="K698" s="12"/>
      <c r="L698" s="12"/>
      <c r="M698" s="12"/>
      <c r="N698" s="12"/>
      <c r="O698" s="12"/>
      <c r="P698" s="12"/>
      <c r="Q698" s="12"/>
      <c r="R698" s="12"/>
      <c r="S698" s="12"/>
      <c r="T698" s="12"/>
      <c r="U698" s="12"/>
      <c r="V698" s="12"/>
      <c r="W698" s="12"/>
      <c r="X698" s="12"/>
      <c r="Y698" s="12"/>
      <c r="Z698" s="12"/>
      <c r="AA698" s="12"/>
      <c r="AB698" s="12"/>
      <c r="AC698" s="8"/>
      <c r="AD698" s="8"/>
      <c r="AE698" s="7"/>
      <c r="AF698" s="7"/>
      <c r="AG698" s="7"/>
      <c r="AH698" s="7"/>
      <c r="AI698" s="13"/>
      <c r="AX698" s="14"/>
    </row>
    <row r="699" spans="2:50" ht="12.75" customHeight="1" x14ac:dyDescent="0.25">
      <c r="B699" s="6"/>
      <c r="C699" s="9"/>
      <c r="D699" s="7"/>
      <c r="E699" s="7"/>
      <c r="F699" s="7"/>
      <c r="G699" s="55"/>
      <c r="H699" s="11"/>
      <c r="I699" s="7"/>
      <c r="J699" s="7"/>
      <c r="K699" s="12"/>
      <c r="L699" s="12"/>
      <c r="M699" s="12"/>
      <c r="N699" s="12"/>
      <c r="O699" s="12"/>
      <c r="P699" s="12"/>
      <c r="Q699" s="12"/>
      <c r="R699" s="12"/>
      <c r="S699" s="12"/>
      <c r="T699" s="12"/>
      <c r="U699" s="12"/>
      <c r="V699" s="12"/>
      <c r="W699" s="12"/>
      <c r="X699" s="12"/>
      <c r="Y699" s="12"/>
      <c r="Z699" s="12"/>
      <c r="AA699" s="12"/>
      <c r="AB699" s="12"/>
      <c r="AC699" s="8"/>
      <c r="AD699" s="8"/>
      <c r="AE699" s="7"/>
      <c r="AF699" s="7"/>
      <c r="AG699" s="7"/>
      <c r="AH699" s="7"/>
      <c r="AI699" s="13"/>
      <c r="AX699" s="14"/>
    </row>
    <row r="700" spans="2:50" ht="12.75" customHeight="1" x14ac:dyDescent="0.25">
      <c r="B700" s="6"/>
      <c r="C700" s="9"/>
      <c r="D700" s="7"/>
      <c r="E700" s="7"/>
      <c r="F700" s="7"/>
      <c r="G700" s="55"/>
      <c r="H700" s="11"/>
      <c r="I700" s="7"/>
      <c r="J700" s="7"/>
      <c r="K700" s="12"/>
      <c r="L700" s="12"/>
      <c r="M700" s="12"/>
      <c r="N700" s="12"/>
      <c r="O700" s="12"/>
      <c r="P700" s="12"/>
      <c r="Q700" s="12"/>
      <c r="R700" s="12"/>
      <c r="S700" s="12"/>
      <c r="T700" s="12"/>
      <c r="U700" s="12"/>
      <c r="V700" s="12"/>
      <c r="W700" s="12"/>
      <c r="X700" s="12"/>
      <c r="Y700" s="12"/>
      <c r="Z700" s="12"/>
      <c r="AA700" s="12"/>
      <c r="AB700" s="12"/>
      <c r="AC700" s="8"/>
      <c r="AD700" s="8"/>
      <c r="AE700" s="7"/>
      <c r="AF700" s="7"/>
      <c r="AG700" s="7"/>
      <c r="AH700" s="7"/>
      <c r="AI700" s="13"/>
      <c r="AX700" s="14"/>
    </row>
    <row r="701" spans="2:50" ht="12.75" customHeight="1" x14ac:dyDescent="0.25">
      <c r="B701" s="6"/>
      <c r="C701" s="9"/>
      <c r="D701" s="7"/>
      <c r="E701" s="7"/>
      <c r="F701" s="7"/>
      <c r="G701" s="55"/>
      <c r="H701" s="11"/>
      <c r="I701" s="7"/>
      <c r="J701" s="7"/>
      <c r="K701" s="12"/>
      <c r="L701" s="12"/>
      <c r="M701" s="12"/>
      <c r="N701" s="12"/>
      <c r="O701" s="12"/>
      <c r="P701" s="12"/>
      <c r="Q701" s="12"/>
      <c r="R701" s="12"/>
      <c r="S701" s="12"/>
      <c r="T701" s="12"/>
      <c r="U701" s="12"/>
      <c r="V701" s="12"/>
      <c r="W701" s="12"/>
      <c r="X701" s="12"/>
      <c r="Y701" s="12"/>
      <c r="Z701" s="12"/>
      <c r="AA701" s="12"/>
      <c r="AB701" s="12"/>
      <c r="AC701" s="8"/>
      <c r="AD701" s="8"/>
      <c r="AE701" s="7"/>
      <c r="AF701" s="7"/>
      <c r="AG701" s="7"/>
      <c r="AH701" s="7"/>
      <c r="AI701" s="13"/>
      <c r="AX701" s="14"/>
    </row>
    <row r="702" spans="2:50" ht="12.75" customHeight="1" x14ac:dyDescent="0.25">
      <c r="B702" s="6"/>
      <c r="C702" s="9"/>
      <c r="D702" s="7"/>
      <c r="E702" s="7"/>
      <c r="F702" s="7"/>
      <c r="G702" s="55"/>
      <c r="H702" s="11"/>
      <c r="I702" s="7"/>
      <c r="J702" s="7"/>
      <c r="K702" s="12"/>
      <c r="L702" s="12"/>
      <c r="M702" s="12"/>
      <c r="N702" s="12"/>
      <c r="O702" s="12"/>
      <c r="P702" s="12"/>
      <c r="Q702" s="12"/>
      <c r="R702" s="12"/>
      <c r="S702" s="12"/>
      <c r="T702" s="12"/>
      <c r="U702" s="12"/>
      <c r="V702" s="12"/>
      <c r="W702" s="12"/>
      <c r="X702" s="12"/>
      <c r="Y702" s="12"/>
      <c r="Z702" s="12"/>
      <c r="AA702" s="12"/>
      <c r="AB702" s="12"/>
      <c r="AC702" s="8"/>
      <c r="AD702" s="8"/>
      <c r="AE702" s="7"/>
      <c r="AF702" s="7"/>
      <c r="AG702" s="7"/>
      <c r="AH702" s="7"/>
      <c r="AI702" s="13"/>
      <c r="AX702" s="14"/>
    </row>
    <row r="703" spans="2:50" ht="12.75" customHeight="1" x14ac:dyDescent="0.25">
      <c r="B703" s="6"/>
      <c r="C703" s="9"/>
      <c r="D703" s="7"/>
      <c r="E703" s="7"/>
      <c r="F703" s="7"/>
      <c r="G703" s="55"/>
      <c r="H703" s="11"/>
      <c r="I703" s="7"/>
      <c r="J703" s="7"/>
      <c r="K703" s="12"/>
      <c r="L703" s="12"/>
      <c r="M703" s="12"/>
      <c r="N703" s="12"/>
      <c r="O703" s="12"/>
      <c r="P703" s="12"/>
      <c r="Q703" s="12"/>
      <c r="R703" s="12"/>
      <c r="S703" s="12"/>
      <c r="T703" s="12"/>
      <c r="U703" s="12"/>
      <c r="V703" s="12"/>
      <c r="W703" s="12"/>
      <c r="X703" s="12"/>
      <c r="Y703" s="12"/>
      <c r="Z703" s="12"/>
      <c r="AA703" s="12"/>
      <c r="AB703" s="12"/>
      <c r="AC703" s="8"/>
      <c r="AD703" s="8"/>
      <c r="AE703" s="7"/>
      <c r="AF703" s="7"/>
      <c r="AG703" s="7"/>
      <c r="AH703" s="7"/>
      <c r="AI703" s="13"/>
      <c r="AX703" s="14"/>
    </row>
    <row r="704" spans="2:50" ht="12.75" customHeight="1" x14ac:dyDescent="0.25">
      <c r="B704" s="6"/>
      <c r="C704" s="9"/>
      <c r="D704" s="7"/>
      <c r="E704" s="7"/>
      <c r="F704" s="7"/>
      <c r="G704" s="55"/>
      <c r="H704" s="11"/>
      <c r="I704" s="7"/>
      <c r="J704" s="7"/>
      <c r="K704" s="12"/>
      <c r="L704" s="12"/>
      <c r="M704" s="12"/>
      <c r="N704" s="12"/>
      <c r="O704" s="12"/>
      <c r="P704" s="12"/>
      <c r="Q704" s="12"/>
      <c r="R704" s="12"/>
      <c r="S704" s="12"/>
      <c r="T704" s="12"/>
      <c r="U704" s="12"/>
      <c r="V704" s="12"/>
      <c r="W704" s="12"/>
      <c r="X704" s="12"/>
      <c r="Y704" s="12"/>
      <c r="Z704" s="12"/>
      <c r="AA704" s="12"/>
      <c r="AB704" s="12"/>
      <c r="AC704" s="8"/>
      <c r="AD704" s="8"/>
      <c r="AE704" s="7"/>
      <c r="AF704" s="7"/>
      <c r="AG704" s="7"/>
      <c r="AH704" s="7"/>
      <c r="AI704" s="13"/>
      <c r="AX704" s="14"/>
    </row>
    <row r="705" spans="2:50" ht="12.75" customHeight="1" x14ac:dyDescent="0.25">
      <c r="B705" s="6"/>
      <c r="C705" s="9"/>
      <c r="D705" s="7"/>
      <c r="E705" s="7"/>
      <c r="F705" s="7"/>
      <c r="G705" s="55"/>
      <c r="H705" s="11"/>
      <c r="I705" s="7"/>
      <c r="J705" s="7"/>
      <c r="K705" s="12"/>
      <c r="L705" s="12"/>
      <c r="M705" s="12"/>
      <c r="N705" s="12"/>
      <c r="O705" s="12"/>
      <c r="P705" s="12"/>
      <c r="Q705" s="12"/>
      <c r="R705" s="12"/>
      <c r="S705" s="12"/>
      <c r="T705" s="12"/>
      <c r="U705" s="12"/>
      <c r="V705" s="12"/>
      <c r="W705" s="12"/>
      <c r="X705" s="12"/>
      <c r="Y705" s="12"/>
      <c r="Z705" s="12"/>
      <c r="AA705" s="12"/>
      <c r="AB705" s="12"/>
      <c r="AC705" s="8"/>
      <c r="AD705" s="8"/>
      <c r="AE705" s="7"/>
      <c r="AF705" s="7"/>
      <c r="AG705" s="7"/>
      <c r="AH705" s="7"/>
      <c r="AI705" s="13"/>
      <c r="AX705" s="14"/>
    </row>
    <row r="706" spans="2:50" ht="12.75" customHeight="1" x14ac:dyDescent="0.25">
      <c r="B706" s="6"/>
      <c r="C706" s="9"/>
      <c r="D706" s="7"/>
      <c r="E706" s="7"/>
      <c r="F706" s="7"/>
      <c r="G706" s="55"/>
      <c r="H706" s="11"/>
      <c r="I706" s="7"/>
      <c r="J706" s="7"/>
      <c r="K706" s="12"/>
      <c r="L706" s="12"/>
      <c r="M706" s="12"/>
      <c r="N706" s="12"/>
      <c r="O706" s="12"/>
      <c r="P706" s="12"/>
      <c r="Q706" s="12"/>
      <c r="R706" s="12"/>
      <c r="S706" s="12"/>
      <c r="T706" s="12"/>
      <c r="U706" s="12"/>
      <c r="V706" s="12"/>
      <c r="W706" s="12"/>
      <c r="X706" s="12"/>
      <c r="Y706" s="12"/>
      <c r="Z706" s="12"/>
      <c r="AA706" s="12"/>
      <c r="AB706" s="12"/>
      <c r="AC706" s="8"/>
      <c r="AD706" s="8"/>
      <c r="AE706" s="7"/>
      <c r="AF706" s="7"/>
      <c r="AG706" s="7"/>
      <c r="AH706" s="7"/>
      <c r="AI706" s="13"/>
      <c r="AX706" s="14"/>
    </row>
    <row r="707" spans="2:50" ht="12.75" customHeight="1" x14ac:dyDescent="0.25">
      <c r="B707" s="6"/>
      <c r="C707" s="9"/>
      <c r="D707" s="7"/>
      <c r="E707" s="7"/>
      <c r="F707" s="7"/>
      <c r="G707" s="55"/>
      <c r="H707" s="11"/>
      <c r="I707" s="7"/>
      <c r="J707" s="7"/>
      <c r="K707" s="12"/>
      <c r="L707" s="12"/>
      <c r="M707" s="12"/>
      <c r="N707" s="12"/>
      <c r="O707" s="12"/>
      <c r="P707" s="12"/>
      <c r="Q707" s="12"/>
      <c r="R707" s="12"/>
      <c r="S707" s="12"/>
      <c r="T707" s="12"/>
      <c r="U707" s="12"/>
      <c r="V707" s="12"/>
      <c r="W707" s="12"/>
      <c r="X707" s="12"/>
      <c r="Y707" s="12"/>
      <c r="Z707" s="12"/>
      <c r="AA707" s="12"/>
      <c r="AB707" s="12"/>
      <c r="AC707" s="8"/>
      <c r="AD707" s="8"/>
      <c r="AE707" s="7"/>
      <c r="AF707" s="7"/>
      <c r="AG707" s="7"/>
      <c r="AH707" s="7"/>
      <c r="AI707" s="13"/>
      <c r="AX707" s="14"/>
    </row>
    <row r="708" spans="2:50" ht="12.75" customHeight="1" x14ac:dyDescent="0.25">
      <c r="B708" s="6"/>
      <c r="C708" s="9"/>
      <c r="D708" s="7"/>
      <c r="E708" s="7"/>
      <c r="F708" s="7"/>
      <c r="G708" s="55"/>
      <c r="H708" s="11"/>
      <c r="I708" s="7"/>
      <c r="J708" s="7"/>
      <c r="K708" s="12"/>
      <c r="L708" s="12"/>
      <c r="M708" s="12"/>
      <c r="N708" s="12"/>
      <c r="O708" s="12"/>
      <c r="P708" s="12"/>
      <c r="Q708" s="12"/>
      <c r="R708" s="12"/>
      <c r="S708" s="12"/>
      <c r="T708" s="12"/>
      <c r="U708" s="12"/>
      <c r="V708" s="12"/>
      <c r="W708" s="12"/>
      <c r="X708" s="12"/>
      <c r="Y708" s="12"/>
      <c r="Z708" s="12"/>
      <c r="AA708" s="12"/>
      <c r="AB708" s="12"/>
      <c r="AC708" s="8"/>
      <c r="AD708" s="8"/>
      <c r="AE708" s="7"/>
      <c r="AF708" s="7"/>
      <c r="AG708" s="7"/>
      <c r="AH708" s="7"/>
      <c r="AI708" s="13"/>
      <c r="AX708" s="14"/>
    </row>
    <row r="709" spans="2:50" ht="12.75" customHeight="1" x14ac:dyDescent="0.25">
      <c r="B709" s="6"/>
      <c r="C709" s="9"/>
      <c r="D709" s="7"/>
      <c r="E709" s="7"/>
      <c r="F709" s="7"/>
      <c r="G709" s="55"/>
      <c r="H709" s="11"/>
      <c r="I709" s="7"/>
      <c r="J709" s="7"/>
      <c r="K709" s="12"/>
      <c r="L709" s="12"/>
      <c r="M709" s="12"/>
      <c r="N709" s="12"/>
      <c r="O709" s="12"/>
      <c r="P709" s="12"/>
      <c r="Q709" s="12"/>
      <c r="R709" s="12"/>
      <c r="S709" s="12"/>
      <c r="T709" s="12"/>
      <c r="U709" s="12"/>
      <c r="V709" s="12"/>
      <c r="W709" s="12"/>
      <c r="X709" s="12"/>
      <c r="Y709" s="12"/>
      <c r="Z709" s="12"/>
      <c r="AA709" s="12"/>
      <c r="AB709" s="12"/>
      <c r="AC709" s="8"/>
      <c r="AD709" s="8"/>
      <c r="AE709" s="7"/>
      <c r="AF709" s="7"/>
      <c r="AG709" s="7"/>
      <c r="AH709" s="7"/>
      <c r="AI709" s="13"/>
      <c r="AX709" s="14"/>
    </row>
    <row r="710" spans="2:50" ht="12.75" customHeight="1" x14ac:dyDescent="0.25">
      <c r="B710" s="6"/>
      <c r="C710" s="9"/>
      <c r="D710" s="7"/>
      <c r="E710" s="7"/>
      <c r="F710" s="7"/>
      <c r="G710" s="55"/>
      <c r="H710" s="11"/>
      <c r="I710" s="7"/>
      <c r="J710" s="7"/>
      <c r="K710" s="12"/>
      <c r="L710" s="12"/>
      <c r="M710" s="12"/>
      <c r="N710" s="12"/>
      <c r="O710" s="12"/>
      <c r="P710" s="12"/>
      <c r="Q710" s="12"/>
      <c r="R710" s="12"/>
      <c r="S710" s="12"/>
      <c r="T710" s="12"/>
      <c r="U710" s="12"/>
      <c r="V710" s="12"/>
      <c r="W710" s="12"/>
      <c r="X710" s="12"/>
      <c r="Y710" s="12"/>
      <c r="Z710" s="12"/>
      <c r="AA710" s="12"/>
      <c r="AB710" s="12"/>
      <c r="AC710" s="8"/>
      <c r="AD710" s="8"/>
      <c r="AE710" s="7"/>
      <c r="AF710" s="7"/>
      <c r="AG710" s="7"/>
      <c r="AH710" s="7"/>
      <c r="AI710" s="13"/>
      <c r="AX710" s="14"/>
    </row>
  </sheetData>
  <autoFilter ref="B3:AC115" xr:uid="{5439EF53-BFB5-4841-9216-687587584A8E}"/>
  <mergeCells count="1">
    <mergeCell ref="C1:F1"/>
  </mergeCells>
  <phoneticPr fontId="8" type="noConversion"/>
  <conditionalFormatting sqref="I33:I34 I116:I1048576 I2:I5 I7:I10 I12:I13 I40:I41">
    <cfRule type="cellIs" dxfId="275" priority="442" operator="equal">
      <formula>1</formula>
    </cfRule>
  </conditionalFormatting>
  <conditionalFormatting sqref="A33:A34 A116:A1048576 A1:A5 A7:A10 A12:A13 A40:A41">
    <cfRule type="cellIs" dxfId="274" priority="441" operator="equal">
      <formula>"R"</formula>
    </cfRule>
  </conditionalFormatting>
  <conditionalFormatting sqref="I57">
    <cfRule type="cellIs" dxfId="273" priority="425" operator="equal">
      <formula>1</formula>
    </cfRule>
  </conditionalFormatting>
  <conditionalFormatting sqref="A57">
    <cfRule type="cellIs" dxfId="272" priority="424" operator="equal">
      <formula>"R"</formula>
    </cfRule>
  </conditionalFormatting>
  <conditionalFormatting sqref="I9">
    <cfRule type="cellIs" dxfId="271" priority="415" operator="equal">
      <formula>1</formula>
    </cfRule>
  </conditionalFormatting>
  <conditionalFormatting sqref="A9">
    <cfRule type="cellIs" dxfId="270" priority="414" operator="equal">
      <formula>"R"</formula>
    </cfRule>
  </conditionalFormatting>
  <conditionalFormatting sqref="I11">
    <cfRule type="cellIs" dxfId="269" priority="413" operator="equal">
      <formula>1</formula>
    </cfRule>
  </conditionalFormatting>
  <conditionalFormatting sqref="A11">
    <cfRule type="cellIs" dxfId="268" priority="412" operator="equal">
      <formula>"R"</formula>
    </cfRule>
  </conditionalFormatting>
  <conditionalFormatting sqref="I20">
    <cfRule type="cellIs" dxfId="267" priority="411" operator="equal">
      <formula>1</formula>
    </cfRule>
  </conditionalFormatting>
  <conditionalFormatting sqref="A20">
    <cfRule type="cellIs" dxfId="266" priority="410" operator="equal">
      <formula>"R"</formula>
    </cfRule>
  </conditionalFormatting>
  <conditionalFormatting sqref="I31">
    <cfRule type="cellIs" dxfId="265" priority="403" operator="equal">
      <formula>1</formula>
    </cfRule>
  </conditionalFormatting>
  <conditionalFormatting sqref="A31">
    <cfRule type="cellIs" dxfId="264" priority="402" operator="equal">
      <formula>"R"</formula>
    </cfRule>
  </conditionalFormatting>
  <conditionalFormatting sqref="I32">
    <cfRule type="cellIs" dxfId="263" priority="401" operator="equal">
      <formula>1</formula>
    </cfRule>
  </conditionalFormatting>
  <conditionalFormatting sqref="A32">
    <cfRule type="cellIs" dxfId="262" priority="400" operator="equal">
      <formula>"R"</formula>
    </cfRule>
  </conditionalFormatting>
  <conditionalFormatting sqref="I34 I57">
    <cfRule type="cellIs" dxfId="261" priority="389" operator="equal">
      <formula>1</formula>
    </cfRule>
  </conditionalFormatting>
  <conditionalFormatting sqref="A34 A57">
    <cfRule type="cellIs" dxfId="260" priority="388" operator="equal">
      <formula>"R"</formula>
    </cfRule>
  </conditionalFormatting>
  <conditionalFormatting sqref="I35:I36">
    <cfRule type="cellIs" dxfId="259" priority="397" operator="equal">
      <formula>1</formula>
    </cfRule>
  </conditionalFormatting>
  <conditionalFormatting sqref="A35:A36">
    <cfRule type="cellIs" dxfId="258" priority="396" operator="equal">
      <formula>"R"</formula>
    </cfRule>
  </conditionalFormatting>
  <conditionalFormatting sqref="I37:I38">
    <cfRule type="cellIs" dxfId="257" priority="395" operator="equal">
      <formula>1</formula>
    </cfRule>
  </conditionalFormatting>
  <conditionalFormatting sqref="A37:A38">
    <cfRule type="cellIs" dxfId="256" priority="394" operator="equal">
      <formula>"R"</formula>
    </cfRule>
  </conditionalFormatting>
  <conditionalFormatting sqref="I39">
    <cfRule type="cellIs" dxfId="255" priority="393" operator="equal">
      <formula>1</formula>
    </cfRule>
  </conditionalFormatting>
  <conditionalFormatting sqref="A39">
    <cfRule type="cellIs" dxfId="254" priority="392" operator="equal">
      <formula>"R"</formula>
    </cfRule>
  </conditionalFormatting>
  <conditionalFormatting sqref="I38">
    <cfRule type="cellIs" dxfId="253" priority="391" operator="equal">
      <formula>1</formula>
    </cfRule>
  </conditionalFormatting>
  <conditionalFormatting sqref="A38">
    <cfRule type="cellIs" dxfId="252" priority="390" operator="equal">
      <formula>"R"</formula>
    </cfRule>
  </conditionalFormatting>
  <conditionalFormatting sqref="A62">
    <cfRule type="cellIs" dxfId="251" priority="358" operator="equal">
      <formula>"R"</formula>
    </cfRule>
  </conditionalFormatting>
  <conditionalFormatting sqref="I36">
    <cfRule type="cellIs" dxfId="250" priority="385" operator="equal">
      <formula>1</formula>
    </cfRule>
  </conditionalFormatting>
  <conditionalFormatting sqref="A36">
    <cfRule type="cellIs" dxfId="249" priority="384" operator="equal">
      <formula>"R"</formula>
    </cfRule>
  </conditionalFormatting>
  <conditionalFormatting sqref="I60">
    <cfRule type="cellIs" dxfId="248" priority="375" operator="equal">
      <formula>1</formula>
    </cfRule>
  </conditionalFormatting>
  <conditionalFormatting sqref="I70">
    <cfRule type="cellIs" dxfId="247" priority="336" operator="equal">
      <formula>1</formula>
    </cfRule>
  </conditionalFormatting>
  <conditionalFormatting sqref="I60">
    <cfRule type="cellIs" dxfId="246" priority="377" operator="equal">
      <formula>1</formula>
    </cfRule>
  </conditionalFormatting>
  <conditionalFormatting sqref="A60">
    <cfRule type="cellIs" dxfId="245" priority="376" operator="equal">
      <formula>"R"</formula>
    </cfRule>
  </conditionalFormatting>
  <conditionalFormatting sqref="A60">
    <cfRule type="cellIs" dxfId="244" priority="374" operator="equal">
      <formula>"R"</formula>
    </cfRule>
  </conditionalFormatting>
  <conditionalFormatting sqref="I62">
    <cfRule type="cellIs" dxfId="243" priority="359" operator="equal">
      <formula>1</formula>
    </cfRule>
  </conditionalFormatting>
  <conditionalFormatting sqref="A78">
    <cfRule type="cellIs" dxfId="242" priority="328" operator="equal">
      <formula>"R"</formula>
    </cfRule>
  </conditionalFormatting>
  <conditionalFormatting sqref="A61">
    <cfRule type="cellIs" dxfId="241" priority="362" operator="equal">
      <formula>"R"</formula>
    </cfRule>
  </conditionalFormatting>
  <conditionalFormatting sqref="I61">
    <cfRule type="cellIs" dxfId="240" priority="363" operator="equal">
      <formula>1</formula>
    </cfRule>
  </conditionalFormatting>
  <conditionalFormatting sqref="I61">
    <cfRule type="cellIs" dxfId="239" priority="365" operator="equal">
      <formula>1</formula>
    </cfRule>
  </conditionalFormatting>
  <conditionalFormatting sqref="A61">
    <cfRule type="cellIs" dxfId="238" priority="364" operator="equal">
      <formula>"R"</formula>
    </cfRule>
  </conditionalFormatting>
  <conditionalFormatting sqref="A95">
    <cfRule type="cellIs" dxfId="237" priority="317" operator="equal">
      <formula>"R"</formula>
    </cfRule>
  </conditionalFormatting>
  <conditionalFormatting sqref="I78">
    <cfRule type="cellIs" dxfId="236" priority="329" operator="equal">
      <formula>1</formula>
    </cfRule>
  </conditionalFormatting>
  <conditionalFormatting sqref="I62">
    <cfRule type="cellIs" dxfId="235" priority="361" operator="equal">
      <formula>1</formula>
    </cfRule>
  </conditionalFormatting>
  <conditionalFormatting sqref="A62">
    <cfRule type="cellIs" dxfId="234" priority="360" operator="equal">
      <formula>"R"</formula>
    </cfRule>
  </conditionalFormatting>
  <conditionalFormatting sqref="A63">
    <cfRule type="cellIs" dxfId="233" priority="354" operator="equal">
      <formula>"R"</formula>
    </cfRule>
  </conditionalFormatting>
  <conditionalFormatting sqref="I63">
    <cfRule type="cellIs" dxfId="232" priority="355" operator="equal">
      <formula>1</formula>
    </cfRule>
  </conditionalFormatting>
  <conditionalFormatting sqref="I63">
    <cfRule type="cellIs" dxfId="231" priority="357" operator="equal">
      <formula>1</formula>
    </cfRule>
  </conditionalFormatting>
  <conditionalFormatting sqref="A63">
    <cfRule type="cellIs" dxfId="230" priority="356" operator="equal">
      <formula>"R"</formula>
    </cfRule>
  </conditionalFormatting>
  <conditionalFormatting sqref="A67">
    <cfRule type="cellIs" dxfId="229" priority="346" operator="equal">
      <formula>"R"</formula>
    </cfRule>
  </conditionalFormatting>
  <conditionalFormatting sqref="I67">
    <cfRule type="cellIs" dxfId="228" priority="347" operator="equal">
      <formula>1</formula>
    </cfRule>
  </conditionalFormatting>
  <conditionalFormatting sqref="I67">
    <cfRule type="cellIs" dxfId="227" priority="349" operator="equal">
      <formula>1</formula>
    </cfRule>
  </conditionalFormatting>
  <conditionalFormatting sqref="A67">
    <cfRule type="cellIs" dxfId="226" priority="348" operator="equal">
      <formula>"R"</formula>
    </cfRule>
  </conditionalFormatting>
  <conditionalFormatting sqref="A65">
    <cfRule type="cellIs" dxfId="225" priority="342" operator="equal">
      <formula>"R"</formula>
    </cfRule>
  </conditionalFormatting>
  <conditionalFormatting sqref="I65">
    <cfRule type="cellIs" dxfId="224" priority="343" operator="equal">
      <formula>1</formula>
    </cfRule>
  </conditionalFormatting>
  <conditionalFormatting sqref="I65">
    <cfRule type="cellIs" dxfId="223" priority="345" operator="equal">
      <formula>1</formula>
    </cfRule>
  </conditionalFormatting>
  <conditionalFormatting sqref="A65">
    <cfRule type="cellIs" dxfId="222" priority="344" operator="equal">
      <formula>"R"</formula>
    </cfRule>
  </conditionalFormatting>
  <conditionalFormatting sqref="A66">
    <cfRule type="cellIs" dxfId="221" priority="338" operator="equal">
      <formula>"R"</formula>
    </cfRule>
  </conditionalFormatting>
  <conditionalFormatting sqref="I66">
    <cfRule type="cellIs" dxfId="220" priority="339" operator="equal">
      <formula>1</formula>
    </cfRule>
  </conditionalFormatting>
  <conditionalFormatting sqref="I66">
    <cfRule type="cellIs" dxfId="219" priority="341" operator="equal">
      <formula>1</formula>
    </cfRule>
  </conditionalFormatting>
  <conditionalFormatting sqref="A66">
    <cfRule type="cellIs" dxfId="218" priority="340" operator="equal">
      <formula>"R"</formula>
    </cfRule>
  </conditionalFormatting>
  <conditionalFormatting sqref="A70">
    <cfRule type="cellIs" dxfId="217" priority="337" operator="equal">
      <formula>"R"</formula>
    </cfRule>
  </conditionalFormatting>
  <conditionalFormatting sqref="I95">
    <cfRule type="cellIs" dxfId="216" priority="318" operator="equal">
      <formula>1</formula>
    </cfRule>
  </conditionalFormatting>
  <conditionalFormatting sqref="I90">
    <cfRule type="cellIs" dxfId="215" priority="324" operator="equal">
      <formula>1</formula>
    </cfRule>
  </conditionalFormatting>
  <conditionalFormatting sqref="A90">
    <cfRule type="cellIs" dxfId="214" priority="323" operator="equal">
      <formula>"R"</formula>
    </cfRule>
  </conditionalFormatting>
  <conditionalFormatting sqref="I91">
    <cfRule type="cellIs" dxfId="213" priority="322" operator="equal">
      <formula>1</formula>
    </cfRule>
  </conditionalFormatting>
  <conditionalFormatting sqref="A91">
    <cfRule type="cellIs" dxfId="212" priority="321" operator="equal">
      <formula>"R"</formula>
    </cfRule>
  </conditionalFormatting>
  <conditionalFormatting sqref="I92:I93">
    <cfRule type="cellIs" dxfId="211" priority="320" operator="equal">
      <formula>1</formula>
    </cfRule>
  </conditionalFormatting>
  <conditionalFormatting sqref="A92:A93">
    <cfRule type="cellIs" dxfId="210" priority="319" operator="equal">
      <formula>"R"</formula>
    </cfRule>
  </conditionalFormatting>
  <conditionalFormatting sqref="I96:I97">
    <cfRule type="cellIs" dxfId="209" priority="314" operator="equal">
      <formula>1</formula>
    </cfRule>
  </conditionalFormatting>
  <conditionalFormatting sqref="A96:A97">
    <cfRule type="cellIs" dxfId="208" priority="313" operator="equal">
      <formula>"R"</formula>
    </cfRule>
  </conditionalFormatting>
  <conditionalFormatting sqref="I99">
    <cfRule type="cellIs" dxfId="207" priority="312" operator="equal">
      <formula>1</formula>
    </cfRule>
  </conditionalFormatting>
  <conditionalFormatting sqref="A99">
    <cfRule type="cellIs" dxfId="206" priority="311" operator="equal">
      <formula>"R"</formula>
    </cfRule>
  </conditionalFormatting>
  <conditionalFormatting sqref="I100">
    <cfRule type="cellIs" dxfId="205" priority="306" operator="equal">
      <formula>1</formula>
    </cfRule>
  </conditionalFormatting>
  <conditionalFormatting sqref="A100">
    <cfRule type="cellIs" dxfId="204" priority="305" operator="equal">
      <formula>"R"</formula>
    </cfRule>
  </conditionalFormatting>
  <conditionalFormatting sqref="I103">
    <cfRule type="cellIs" dxfId="203" priority="298" operator="equal">
      <formula>1</formula>
    </cfRule>
  </conditionalFormatting>
  <conditionalFormatting sqref="A103">
    <cfRule type="cellIs" dxfId="202" priority="297" operator="equal">
      <formula>"R"</formula>
    </cfRule>
  </conditionalFormatting>
  <conditionalFormatting sqref="I6">
    <cfRule type="cellIs" dxfId="201" priority="241" operator="equal">
      <formula>1</formula>
    </cfRule>
  </conditionalFormatting>
  <conditionalFormatting sqref="A6">
    <cfRule type="cellIs" dxfId="200" priority="240" operator="equal">
      <formula>"R"</formula>
    </cfRule>
  </conditionalFormatting>
  <conditionalFormatting sqref="I14">
    <cfRule type="cellIs" dxfId="199" priority="239" operator="equal">
      <formula>1</formula>
    </cfRule>
  </conditionalFormatting>
  <conditionalFormatting sqref="A14">
    <cfRule type="cellIs" dxfId="198" priority="238" operator="equal">
      <formula>"R"</formula>
    </cfRule>
  </conditionalFormatting>
  <conditionalFormatting sqref="I15">
    <cfRule type="cellIs" dxfId="197" priority="237" operator="equal">
      <formula>1</formula>
    </cfRule>
  </conditionalFormatting>
  <conditionalFormatting sqref="A15">
    <cfRule type="cellIs" dxfId="196" priority="236" operator="equal">
      <formula>"R"</formula>
    </cfRule>
  </conditionalFormatting>
  <conditionalFormatting sqref="I13">
    <cfRule type="cellIs" dxfId="195" priority="235" operator="equal">
      <formula>1</formula>
    </cfRule>
  </conditionalFormatting>
  <conditionalFormatting sqref="A13">
    <cfRule type="cellIs" dxfId="194" priority="234" operator="equal">
      <formula>"R"</formula>
    </cfRule>
  </conditionalFormatting>
  <conditionalFormatting sqref="I16:I18">
    <cfRule type="cellIs" dxfId="193" priority="233" operator="equal">
      <formula>1</formula>
    </cfRule>
  </conditionalFormatting>
  <conditionalFormatting sqref="A16:A18">
    <cfRule type="cellIs" dxfId="192" priority="232" operator="equal">
      <formula>"R"</formula>
    </cfRule>
  </conditionalFormatting>
  <conditionalFormatting sqref="I19">
    <cfRule type="cellIs" dxfId="191" priority="231" operator="equal">
      <formula>1</formula>
    </cfRule>
  </conditionalFormatting>
  <conditionalFormatting sqref="A19">
    <cfRule type="cellIs" dxfId="190" priority="230" operator="equal">
      <formula>"R"</formula>
    </cfRule>
  </conditionalFormatting>
  <conditionalFormatting sqref="I18">
    <cfRule type="cellIs" dxfId="189" priority="229" operator="equal">
      <formula>1</formula>
    </cfRule>
  </conditionalFormatting>
  <conditionalFormatting sqref="A18">
    <cfRule type="cellIs" dxfId="188" priority="228" operator="equal">
      <formula>"R"</formula>
    </cfRule>
  </conditionalFormatting>
  <conditionalFormatting sqref="I17">
    <cfRule type="cellIs" dxfId="187" priority="227" operator="equal">
      <formula>1</formula>
    </cfRule>
  </conditionalFormatting>
  <conditionalFormatting sqref="A17">
    <cfRule type="cellIs" dxfId="186" priority="226" operator="equal">
      <formula>"R"</formula>
    </cfRule>
  </conditionalFormatting>
  <conditionalFormatting sqref="I21">
    <cfRule type="cellIs" dxfId="185" priority="225" operator="equal">
      <formula>1</formula>
    </cfRule>
  </conditionalFormatting>
  <conditionalFormatting sqref="A21">
    <cfRule type="cellIs" dxfId="184" priority="224" operator="equal">
      <formula>"R"</formula>
    </cfRule>
  </conditionalFormatting>
  <conditionalFormatting sqref="I22">
    <cfRule type="cellIs" dxfId="183" priority="223" operator="equal">
      <formula>1</formula>
    </cfRule>
  </conditionalFormatting>
  <conditionalFormatting sqref="A22">
    <cfRule type="cellIs" dxfId="182" priority="222" operator="equal">
      <formula>"R"</formula>
    </cfRule>
  </conditionalFormatting>
  <conditionalFormatting sqref="I23">
    <cfRule type="cellIs" dxfId="181" priority="221" operator="equal">
      <formula>1</formula>
    </cfRule>
  </conditionalFormatting>
  <conditionalFormatting sqref="A23">
    <cfRule type="cellIs" dxfId="180" priority="220" operator="equal">
      <formula>"R"</formula>
    </cfRule>
  </conditionalFormatting>
  <conditionalFormatting sqref="I42">
    <cfRule type="cellIs" dxfId="179" priority="213" operator="equal">
      <formula>1</formula>
    </cfRule>
  </conditionalFormatting>
  <conditionalFormatting sqref="A42">
    <cfRule type="cellIs" dxfId="178" priority="212" operator="equal">
      <formula>"R"</formula>
    </cfRule>
  </conditionalFormatting>
  <conditionalFormatting sqref="I42">
    <cfRule type="cellIs" dxfId="177" priority="211" operator="equal">
      <formula>1</formula>
    </cfRule>
  </conditionalFormatting>
  <conditionalFormatting sqref="I43:I45">
    <cfRule type="cellIs" dxfId="176" priority="210" operator="equal">
      <formula>1</formula>
    </cfRule>
  </conditionalFormatting>
  <conditionalFormatting sqref="A43:A45">
    <cfRule type="cellIs" dxfId="175" priority="209" operator="equal">
      <formula>"R"</formula>
    </cfRule>
  </conditionalFormatting>
  <conditionalFormatting sqref="I43:I45">
    <cfRule type="cellIs" dxfId="174" priority="208" operator="equal">
      <formula>1</formula>
    </cfRule>
  </conditionalFormatting>
  <conditionalFormatting sqref="I41">
    <cfRule type="cellIs" dxfId="173" priority="207" operator="equal">
      <formula>1</formula>
    </cfRule>
  </conditionalFormatting>
  <conditionalFormatting sqref="A41">
    <cfRule type="cellIs" dxfId="172" priority="206" operator="equal">
      <formula>"R"</formula>
    </cfRule>
  </conditionalFormatting>
  <conditionalFormatting sqref="I41">
    <cfRule type="cellIs" dxfId="171" priority="205" operator="equal">
      <formula>1</formula>
    </cfRule>
  </conditionalFormatting>
  <conditionalFormatting sqref="I46">
    <cfRule type="cellIs" dxfId="170" priority="204" operator="equal">
      <formula>1</formula>
    </cfRule>
  </conditionalFormatting>
  <conditionalFormatting sqref="A46">
    <cfRule type="cellIs" dxfId="169" priority="203" operator="equal">
      <formula>"R"</formula>
    </cfRule>
  </conditionalFormatting>
  <conditionalFormatting sqref="I46">
    <cfRule type="cellIs" dxfId="168" priority="202" operator="equal">
      <formula>1</formula>
    </cfRule>
  </conditionalFormatting>
  <conditionalFormatting sqref="I40">
    <cfRule type="cellIs" dxfId="167" priority="201" operator="equal">
      <formula>1</formula>
    </cfRule>
  </conditionalFormatting>
  <conditionalFormatting sqref="A40">
    <cfRule type="cellIs" dxfId="166" priority="200" operator="equal">
      <formula>"R"</formula>
    </cfRule>
  </conditionalFormatting>
  <conditionalFormatting sqref="I40">
    <cfRule type="cellIs" dxfId="165" priority="199" operator="equal">
      <formula>1</formula>
    </cfRule>
  </conditionalFormatting>
  <conditionalFormatting sqref="I45">
    <cfRule type="cellIs" dxfId="164" priority="198" operator="equal">
      <formula>1</formula>
    </cfRule>
  </conditionalFormatting>
  <conditionalFormatting sqref="A45">
    <cfRule type="cellIs" dxfId="163" priority="197" operator="equal">
      <formula>"R"</formula>
    </cfRule>
  </conditionalFormatting>
  <conditionalFormatting sqref="I45">
    <cfRule type="cellIs" dxfId="162" priority="196" operator="equal">
      <formula>1</formula>
    </cfRule>
  </conditionalFormatting>
  <conditionalFormatting sqref="I44">
    <cfRule type="cellIs" dxfId="161" priority="195" operator="equal">
      <formula>1</formula>
    </cfRule>
  </conditionalFormatting>
  <conditionalFormatting sqref="A44">
    <cfRule type="cellIs" dxfId="160" priority="194" operator="equal">
      <formula>"R"</formula>
    </cfRule>
  </conditionalFormatting>
  <conditionalFormatting sqref="I44">
    <cfRule type="cellIs" dxfId="159" priority="193" operator="equal">
      <formula>1</formula>
    </cfRule>
  </conditionalFormatting>
  <conditionalFormatting sqref="I47">
    <cfRule type="cellIs" dxfId="158" priority="189" operator="equal">
      <formula>1</formula>
    </cfRule>
  </conditionalFormatting>
  <conditionalFormatting sqref="A47">
    <cfRule type="cellIs" dxfId="157" priority="188" operator="equal">
      <formula>"R"</formula>
    </cfRule>
  </conditionalFormatting>
  <conditionalFormatting sqref="I47">
    <cfRule type="cellIs" dxfId="156" priority="187" operator="equal">
      <formula>1</formula>
    </cfRule>
  </conditionalFormatting>
  <conditionalFormatting sqref="I49">
    <cfRule type="cellIs" dxfId="155" priority="186" operator="equal">
      <formula>1</formula>
    </cfRule>
  </conditionalFormatting>
  <conditionalFormatting sqref="A49">
    <cfRule type="cellIs" dxfId="154" priority="185" operator="equal">
      <formula>"R"</formula>
    </cfRule>
  </conditionalFormatting>
  <conditionalFormatting sqref="I49">
    <cfRule type="cellIs" dxfId="153" priority="184" operator="equal">
      <formula>1</formula>
    </cfRule>
  </conditionalFormatting>
  <conditionalFormatting sqref="I50">
    <cfRule type="cellIs" dxfId="152" priority="183" operator="equal">
      <formula>1</formula>
    </cfRule>
  </conditionalFormatting>
  <conditionalFormatting sqref="A50">
    <cfRule type="cellIs" dxfId="151" priority="182" operator="equal">
      <formula>"R"</formula>
    </cfRule>
  </conditionalFormatting>
  <conditionalFormatting sqref="I50">
    <cfRule type="cellIs" dxfId="150" priority="181" operator="equal">
      <formula>1</formula>
    </cfRule>
  </conditionalFormatting>
  <conditionalFormatting sqref="I48">
    <cfRule type="cellIs" dxfId="149" priority="168" operator="equal">
      <formula>1</formula>
    </cfRule>
  </conditionalFormatting>
  <conditionalFormatting sqref="A48">
    <cfRule type="cellIs" dxfId="148" priority="167" operator="equal">
      <formula>"R"</formula>
    </cfRule>
  </conditionalFormatting>
  <conditionalFormatting sqref="I48">
    <cfRule type="cellIs" dxfId="147" priority="166" operator="equal">
      <formula>1</formula>
    </cfRule>
  </conditionalFormatting>
  <conditionalFormatting sqref="I58">
    <cfRule type="cellIs" dxfId="146" priority="165" operator="equal">
      <formula>1</formula>
    </cfRule>
  </conditionalFormatting>
  <conditionalFormatting sqref="A58">
    <cfRule type="cellIs" dxfId="145" priority="164" operator="equal">
      <formula>"R"</formula>
    </cfRule>
  </conditionalFormatting>
  <conditionalFormatting sqref="I58">
    <cfRule type="cellIs" dxfId="144" priority="163" operator="equal">
      <formula>1</formula>
    </cfRule>
  </conditionalFormatting>
  <conditionalFormatting sqref="A58">
    <cfRule type="cellIs" dxfId="143" priority="162" operator="equal">
      <formula>"R"</formula>
    </cfRule>
  </conditionalFormatting>
  <conditionalFormatting sqref="I59">
    <cfRule type="cellIs" dxfId="142" priority="159" operator="equal">
      <formula>1</formula>
    </cfRule>
  </conditionalFormatting>
  <conditionalFormatting sqref="I59">
    <cfRule type="cellIs" dxfId="141" priority="161" operator="equal">
      <formula>1</formula>
    </cfRule>
  </conditionalFormatting>
  <conditionalFormatting sqref="A59">
    <cfRule type="cellIs" dxfId="140" priority="160" operator="equal">
      <formula>"R"</formula>
    </cfRule>
  </conditionalFormatting>
  <conditionalFormatting sqref="A59">
    <cfRule type="cellIs" dxfId="139" priority="158" operator="equal">
      <formula>"R"</formula>
    </cfRule>
  </conditionalFormatting>
  <conditionalFormatting sqref="A64:A65">
    <cfRule type="cellIs" dxfId="138" priority="154" operator="equal">
      <formula>"R"</formula>
    </cfRule>
  </conditionalFormatting>
  <conditionalFormatting sqref="I64:I65">
    <cfRule type="cellIs" dxfId="137" priority="155" operator="equal">
      <formula>1</formula>
    </cfRule>
  </conditionalFormatting>
  <conditionalFormatting sqref="I64:I65">
    <cfRule type="cellIs" dxfId="136" priority="157" operator="equal">
      <formula>1</formula>
    </cfRule>
  </conditionalFormatting>
  <conditionalFormatting sqref="A64:A65">
    <cfRule type="cellIs" dxfId="135" priority="156" operator="equal">
      <formula>"R"</formula>
    </cfRule>
  </conditionalFormatting>
  <conditionalFormatting sqref="A69:A70">
    <cfRule type="cellIs" dxfId="134" priority="150" operator="equal">
      <formula>"R"</formula>
    </cfRule>
  </conditionalFormatting>
  <conditionalFormatting sqref="I69:I70">
    <cfRule type="cellIs" dxfId="133" priority="151" operator="equal">
      <formula>1</formula>
    </cfRule>
  </conditionalFormatting>
  <conditionalFormatting sqref="I69:I70">
    <cfRule type="cellIs" dxfId="132" priority="153" operator="equal">
      <formula>1</formula>
    </cfRule>
  </conditionalFormatting>
  <conditionalFormatting sqref="A69:A70">
    <cfRule type="cellIs" dxfId="131" priority="152" operator="equal">
      <formula>"R"</formula>
    </cfRule>
  </conditionalFormatting>
  <conditionalFormatting sqref="A68">
    <cfRule type="cellIs" dxfId="130" priority="146" operator="equal">
      <formula>"R"</formula>
    </cfRule>
  </conditionalFormatting>
  <conditionalFormatting sqref="I68">
    <cfRule type="cellIs" dxfId="129" priority="147" operator="equal">
      <formula>1</formula>
    </cfRule>
  </conditionalFormatting>
  <conditionalFormatting sqref="I68">
    <cfRule type="cellIs" dxfId="128" priority="149" operator="equal">
      <formula>1</formula>
    </cfRule>
  </conditionalFormatting>
  <conditionalFormatting sqref="A68">
    <cfRule type="cellIs" dxfId="127" priority="148" operator="equal">
      <formula>"R"</formula>
    </cfRule>
  </conditionalFormatting>
  <conditionalFormatting sqref="I71">
    <cfRule type="cellIs" dxfId="126" priority="145" operator="equal">
      <formula>1</formula>
    </cfRule>
  </conditionalFormatting>
  <conditionalFormatting sqref="A71">
    <cfRule type="cellIs" dxfId="125" priority="144" operator="equal">
      <formula>"R"</formula>
    </cfRule>
  </conditionalFormatting>
  <conditionalFormatting sqref="I72:I73">
    <cfRule type="cellIs" dxfId="124" priority="143" operator="equal">
      <formula>1</formula>
    </cfRule>
  </conditionalFormatting>
  <conditionalFormatting sqref="A72:A73">
    <cfRule type="cellIs" dxfId="123" priority="142" operator="equal">
      <formula>"R"</formula>
    </cfRule>
  </conditionalFormatting>
  <conditionalFormatting sqref="I74">
    <cfRule type="cellIs" dxfId="122" priority="139" operator="equal">
      <formula>1</formula>
    </cfRule>
  </conditionalFormatting>
  <conditionalFormatting sqref="A74">
    <cfRule type="cellIs" dxfId="121" priority="138" operator="equal">
      <formula>"R"</formula>
    </cfRule>
  </conditionalFormatting>
  <conditionalFormatting sqref="I73">
    <cfRule type="cellIs" dxfId="120" priority="137" operator="equal">
      <formula>1</formula>
    </cfRule>
  </conditionalFormatting>
  <conditionalFormatting sqref="A73">
    <cfRule type="cellIs" dxfId="119" priority="136" operator="equal">
      <formula>"R"</formula>
    </cfRule>
  </conditionalFormatting>
  <conditionalFormatting sqref="A75">
    <cfRule type="cellIs" dxfId="118" priority="134" operator="equal">
      <formula>"R"</formula>
    </cfRule>
  </conditionalFormatting>
  <conditionalFormatting sqref="I75">
    <cfRule type="cellIs" dxfId="117" priority="135" operator="equal">
      <formula>1</formula>
    </cfRule>
  </conditionalFormatting>
  <conditionalFormatting sqref="A77">
    <cfRule type="cellIs" dxfId="116" priority="130" operator="equal">
      <formula>"R"</formula>
    </cfRule>
  </conditionalFormatting>
  <conditionalFormatting sqref="I77">
    <cfRule type="cellIs" dxfId="115" priority="131" operator="equal">
      <formula>1</formula>
    </cfRule>
  </conditionalFormatting>
  <conditionalFormatting sqref="I76">
    <cfRule type="cellIs" dxfId="114" priority="129" operator="equal">
      <formula>1</formula>
    </cfRule>
  </conditionalFormatting>
  <conditionalFormatting sqref="A76">
    <cfRule type="cellIs" dxfId="113" priority="128" operator="equal">
      <formula>"R"</formula>
    </cfRule>
  </conditionalFormatting>
  <conditionalFormatting sqref="I76">
    <cfRule type="cellIs" dxfId="112" priority="127" operator="equal">
      <formula>1</formula>
    </cfRule>
  </conditionalFormatting>
  <conditionalFormatting sqref="A94">
    <cfRule type="cellIs" dxfId="111" priority="125" operator="equal">
      <formula>"R"</formula>
    </cfRule>
  </conditionalFormatting>
  <conditionalFormatting sqref="I94">
    <cfRule type="cellIs" dxfId="110" priority="126" operator="equal">
      <formula>1</formula>
    </cfRule>
  </conditionalFormatting>
  <conditionalFormatting sqref="A93">
    <cfRule type="cellIs" dxfId="109" priority="123" operator="equal">
      <formula>"R"</formula>
    </cfRule>
  </conditionalFormatting>
  <conditionalFormatting sqref="I93">
    <cfRule type="cellIs" dxfId="108" priority="124" operator="equal">
      <formula>1</formula>
    </cfRule>
  </conditionalFormatting>
  <conditionalFormatting sqref="I98">
    <cfRule type="cellIs" dxfId="107" priority="122" operator="equal">
      <formula>1</formula>
    </cfRule>
  </conditionalFormatting>
  <conditionalFormatting sqref="A98">
    <cfRule type="cellIs" dxfId="106" priority="121" operator="equal">
      <formula>"R"</formula>
    </cfRule>
  </conditionalFormatting>
  <conditionalFormatting sqref="I97">
    <cfRule type="cellIs" dxfId="105" priority="120" operator="equal">
      <formula>1</formula>
    </cfRule>
  </conditionalFormatting>
  <conditionalFormatting sqref="A97">
    <cfRule type="cellIs" dxfId="104" priority="119" operator="equal">
      <formula>"R"</formula>
    </cfRule>
  </conditionalFormatting>
  <conditionalFormatting sqref="I101">
    <cfRule type="cellIs" dxfId="103" priority="116" operator="equal">
      <formula>1</formula>
    </cfRule>
  </conditionalFormatting>
  <conditionalFormatting sqref="A101">
    <cfRule type="cellIs" dxfId="102" priority="115" operator="equal">
      <formula>"R"</formula>
    </cfRule>
  </conditionalFormatting>
  <conditionalFormatting sqref="I102">
    <cfRule type="cellIs" dxfId="101" priority="112" operator="equal">
      <formula>1</formula>
    </cfRule>
  </conditionalFormatting>
  <conditionalFormatting sqref="A102">
    <cfRule type="cellIs" dxfId="100" priority="111" operator="equal">
      <formula>"R"</formula>
    </cfRule>
  </conditionalFormatting>
  <conditionalFormatting sqref="A104">
    <cfRule type="cellIs" dxfId="99" priority="106" operator="equal">
      <formula>"R"</formula>
    </cfRule>
  </conditionalFormatting>
  <conditionalFormatting sqref="I104">
    <cfRule type="cellIs" dxfId="98" priority="105" operator="equal">
      <formula>1</formula>
    </cfRule>
  </conditionalFormatting>
  <conditionalFormatting sqref="A105">
    <cfRule type="cellIs" dxfId="97" priority="104" operator="equal">
      <formula>"R"</formula>
    </cfRule>
  </conditionalFormatting>
  <conditionalFormatting sqref="I105">
    <cfRule type="cellIs" dxfId="96" priority="103" operator="equal">
      <formula>1</formula>
    </cfRule>
  </conditionalFormatting>
  <conditionalFormatting sqref="I24">
    <cfRule type="cellIs" dxfId="95" priority="100" operator="equal">
      <formula>1</formula>
    </cfRule>
  </conditionalFormatting>
  <conditionalFormatting sqref="A24">
    <cfRule type="cellIs" dxfId="94" priority="99" operator="equal">
      <formula>"R"</formula>
    </cfRule>
  </conditionalFormatting>
  <conditionalFormatting sqref="I51">
    <cfRule type="cellIs" dxfId="93" priority="98" operator="equal">
      <formula>1</formula>
    </cfRule>
  </conditionalFormatting>
  <conditionalFormatting sqref="A51">
    <cfRule type="cellIs" dxfId="92" priority="97" operator="equal">
      <formula>"R"</formula>
    </cfRule>
  </conditionalFormatting>
  <conditionalFormatting sqref="I51">
    <cfRule type="cellIs" dxfId="91" priority="96" operator="equal">
      <formula>1</formula>
    </cfRule>
  </conditionalFormatting>
  <conditionalFormatting sqref="A51">
    <cfRule type="cellIs" dxfId="90" priority="95" operator="equal">
      <formula>"R"</formula>
    </cfRule>
  </conditionalFormatting>
  <conditionalFormatting sqref="I79">
    <cfRule type="cellIs" dxfId="89" priority="94" operator="equal">
      <formula>1</formula>
    </cfRule>
  </conditionalFormatting>
  <conditionalFormatting sqref="A79">
    <cfRule type="cellIs" dxfId="88" priority="93" operator="equal">
      <formula>"R"</formula>
    </cfRule>
  </conditionalFormatting>
  <conditionalFormatting sqref="I79">
    <cfRule type="cellIs" dxfId="87" priority="92" operator="equal">
      <formula>1</formula>
    </cfRule>
  </conditionalFormatting>
  <conditionalFormatting sqref="A79">
    <cfRule type="cellIs" dxfId="86" priority="91" operator="equal">
      <formula>"R"</formula>
    </cfRule>
  </conditionalFormatting>
  <conditionalFormatting sqref="I80">
    <cfRule type="cellIs" dxfId="85" priority="89" operator="equal">
      <formula>1</formula>
    </cfRule>
  </conditionalFormatting>
  <conditionalFormatting sqref="A80">
    <cfRule type="cellIs" dxfId="84" priority="90" operator="equal">
      <formula>"R"</formula>
    </cfRule>
  </conditionalFormatting>
  <conditionalFormatting sqref="A80">
    <cfRule type="cellIs" dxfId="83" priority="85" operator="equal">
      <formula>"R"</formula>
    </cfRule>
  </conditionalFormatting>
  <conditionalFormatting sqref="I80">
    <cfRule type="cellIs" dxfId="82" priority="86" operator="equal">
      <formula>1</formula>
    </cfRule>
  </conditionalFormatting>
  <conditionalFormatting sqref="I80">
    <cfRule type="cellIs" dxfId="81" priority="88" operator="equal">
      <formula>1</formula>
    </cfRule>
  </conditionalFormatting>
  <conditionalFormatting sqref="A80">
    <cfRule type="cellIs" dxfId="80" priority="87" operator="equal">
      <formula>"R"</formula>
    </cfRule>
  </conditionalFormatting>
  <conditionalFormatting sqref="A106">
    <cfRule type="cellIs" dxfId="79" priority="80" operator="equal">
      <formula>"R"</formula>
    </cfRule>
  </conditionalFormatting>
  <conditionalFormatting sqref="I106">
    <cfRule type="cellIs" dxfId="78" priority="79" operator="equal">
      <formula>1</formula>
    </cfRule>
  </conditionalFormatting>
  <conditionalFormatting sqref="A81">
    <cfRule type="cellIs" dxfId="77" priority="75" operator="equal">
      <formula>"R"</formula>
    </cfRule>
  </conditionalFormatting>
  <conditionalFormatting sqref="I81">
    <cfRule type="cellIs" dxfId="76" priority="76" operator="equal">
      <formula>1</formula>
    </cfRule>
  </conditionalFormatting>
  <conditionalFormatting sqref="I81">
    <cfRule type="cellIs" dxfId="75" priority="78" operator="equal">
      <formula>1</formula>
    </cfRule>
  </conditionalFormatting>
  <conditionalFormatting sqref="A81">
    <cfRule type="cellIs" dxfId="74" priority="77" operator="equal">
      <formula>"R"</formula>
    </cfRule>
  </conditionalFormatting>
  <conditionalFormatting sqref="I107">
    <cfRule type="cellIs" dxfId="73" priority="74" operator="equal">
      <formula>1</formula>
    </cfRule>
  </conditionalFormatting>
  <conditionalFormatting sqref="A107">
    <cfRule type="cellIs" dxfId="72" priority="73" operator="equal">
      <formula>"R"</formula>
    </cfRule>
  </conditionalFormatting>
  <conditionalFormatting sqref="I52">
    <cfRule type="cellIs" dxfId="71" priority="72" operator="equal">
      <formula>1</formula>
    </cfRule>
  </conditionalFormatting>
  <conditionalFormatting sqref="A52">
    <cfRule type="cellIs" dxfId="70" priority="71" operator="equal">
      <formula>"R"</formula>
    </cfRule>
  </conditionalFormatting>
  <conditionalFormatting sqref="I52">
    <cfRule type="cellIs" dxfId="69" priority="70" operator="equal">
      <formula>1</formula>
    </cfRule>
  </conditionalFormatting>
  <conditionalFormatting sqref="A82">
    <cfRule type="cellIs" dxfId="68" priority="68" operator="equal">
      <formula>"R"</formula>
    </cfRule>
  </conditionalFormatting>
  <conditionalFormatting sqref="I82">
    <cfRule type="cellIs" dxfId="67" priority="69" operator="equal">
      <formula>1</formula>
    </cfRule>
  </conditionalFormatting>
  <conditionalFormatting sqref="I108">
    <cfRule type="cellIs" dxfId="66" priority="67" operator="equal">
      <formula>1</formula>
    </cfRule>
  </conditionalFormatting>
  <conditionalFormatting sqref="A108">
    <cfRule type="cellIs" dxfId="65" priority="66" operator="equal">
      <formula>"R"</formula>
    </cfRule>
  </conditionalFormatting>
  <conditionalFormatting sqref="I25">
    <cfRule type="cellIs" dxfId="64" priority="65" operator="equal">
      <formula>1</formula>
    </cfRule>
  </conditionalFormatting>
  <conditionalFormatting sqref="A25">
    <cfRule type="cellIs" dxfId="63" priority="64" operator="equal">
      <formula>"R"</formula>
    </cfRule>
  </conditionalFormatting>
  <conditionalFormatting sqref="I53">
    <cfRule type="cellIs" dxfId="62" priority="63" operator="equal">
      <formula>1</formula>
    </cfRule>
  </conditionalFormatting>
  <conditionalFormatting sqref="A53">
    <cfRule type="cellIs" dxfId="61" priority="62" operator="equal">
      <formula>"R"</formula>
    </cfRule>
  </conditionalFormatting>
  <conditionalFormatting sqref="I53">
    <cfRule type="cellIs" dxfId="60" priority="61" operator="equal">
      <formula>1</formula>
    </cfRule>
  </conditionalFormatting>
  <conditionalFormatting sqref="A83">
    <cfRule type="cellIs" dxfId="59" priority="57" operator="equal">
      <formula>"R"</formula>
    </cfRule>
  </conditionalFormatting>
  <conditionalFormatting sqref="I83">
    <cfRule type="cellIs" dxfId="58" priority="58" operator="equal">
      <formula>1</formula>
    </cfRule>
  </conditionalFormatting>
  <conditionalFormatting sqref="I83">
    <cfRule type="cellIs" dxfId="57" priority="60" operator="equal">
      <formula>1</formula>
    </cfRule>
  </conditionalFormatting>
  <conditionalFormatting sqref="A83">
    <cfRule type="cellIs" dxfId="56" priority="59" operator="equal">
      <formula>"R"</formula>
    </cfRule>
  </conditionalFormatting>
  <conditionalFormatting sqref="I84">
    <cfRule type="cellIs" dxfId="55" priority="56" operator="equal">
      <formula>1</formula>
    </cfRule>
  </conditionalFormatting>
  <conditionalFormatting sqref="A84">
    <cfRule type="cellIs" dxfId="54" priority="55" operator="equal">
      <formula>"R"</formula>
    </cfRule>
  </conditionalFormatting>
  <conditionalFormatting sqref="I84">
    <cfRule type="cellIs" dxfId="53" priority="54" operator="equal">
      <formula>1</formula>
    </cfRule>
  </conditionalFormatting>
  <conditionalFormatting sqref="I109">
    <cfRule type="cellIs" dxfId="52" priority="53" operator="equal">
      <formula>1</formula>
    </cfRule>
  </conditionalFormatting>
  <conditionalFormatting sqref="A109">
    <cfRule type="cellIs" dxfId="51" priority="52" operator="equal">
      <formula>"R"</formula>
    </cfRule>
  </conditionalFormatting>
  <conditionalFormatting sqref="I26">
    <cfRule type="cellIs" dxfId="50" priority="51" operator="equal">
      <formula>1</formula>
    </cfRule>
  </conditionalFormatting>
  <conditionalFormatting sqref="A26">
    <cfRule type="cellIs" dxfId="49" priority="50" operator="equal">
      <formula>"R"</formula>
    </cfRule>
  </conditionalFormatting>
  <conditionalFormatting sqref="I27">
    <cfRule type="cellIs" dxfId="48" priority="49" operator="equal">
      <formula>1</formula>
    </cfRule>
  </conditionalFormatting>
  <conditionalFormatting sqref="A27">
    <cfRule type="cellIs" dxfId="47" priority="48" operator="equal">
      <formula>"R"</formula>
    </cfRule>
  </conditionalFormatting>
  <conditionalFormatting sqref="I85">
    <cfRule type="cellIs" dxfId="46" priority="47" operator="equal">
      <formula>1</formula>
    </cfRule>
  </conditionalFormatting>
  <conditionalFormatting sqref="A85">
    <cfRule type="cellIs" dxfId="45" priority="46" operator="equal">
      <formula>"R"</formula>
    </cfRule>
  </conditionalFormatting>
  <conditionalFormatting sqref="I54">
    <cfRule type="cellIs" dxfId="44" priority="45" operator="equal">
      <formula>1</formula>
    </cfRule>
  </conditionalFormatting>
  <conditionalFormatting sqref="A54">
    <cfRule type="cellIs" dxfId="43" priority="44" operator="equal">
      <formula>"R"</formula>
    </cfRule>
  </conditionalFormatting>
  <conditionalFormatting sqref="I54">
    <cfRule type="cellIs" dxfId="42" priority="43" operator="equal">
      <formula>1</formula>
    </cfRule>
  </conditionalFormatting>
  <conditionalFormatting sqref="I54">
    <cfRule type="cellIs" dxfId="41" priority="42" operator="equal">
      <formula>1</formula>
    </cfRule>
  </conditionalFormatting>
  <conditionalFormatting sqref="A54">
    <cfRule type="cellIs" dxfId="40" priority="41" operator="equal">
      <formula>"R"</formula>
    </cfRule>
  </conditionalFormatting>
  <conditionalFormatting sqref="I54">
    <cfRule type="cellIs" dxfId="39" priority="40" operator="equal">
      <formula>1</formula>
    </cfRule>
  </conditionalFormatting>
  <conditionalFormatting sqref="A110">
    <cfRule type="cellIs" dxfId="38" priority="38" operator="equal">
      <formula>"R"</formula>
    </cfRule>
  </conditionalFormatting>
  <conditionalFormatting sqref="I110">
    <cfRule type="cellIs" dxfId="37" priority="39" operator="equal">
      <formula>1</formula>
    </cfRule>
  </conditionalFormatting>
  <conditionalFormatting sqref="I111">
    <cfRule type="cellIs" dxfId="36" priority="37" operator="equal">
      <formula>1</formula>
    </cfRule>
  </conditionalFormatting>
  <conditionalFormatting sqref="A111">
    <cfRule type="cellIs" dxfId="35" priority="36" operator="equal">
      <formula>"R"</formula>
    </cfRule>
  </conditionalFormatting>
  <conditionalFormatting sqref="I86">
    <cfRule type="cellIs" dxfId="34" priority="35" operator="equal">
      <formula>1</formula>
    </cfRule>
  </conditionalFormatting>
  <conditionalFormatting sqref="A86">
    <cfRule type="cellIs" dxfId="33" priority="34" operator="equal">
      <formula>"R"</formula>
    </cfRule>
  </conditionalFormatting>
  <conditionalFormatting sqref="I112">
    <cfRule type="cellIs" dxfId="32" priority="33" operator="equal">
      <formula>1</formula>
    </cfRule>
  </conditionalFormatting>
  <conditionalFormatting sqref="A112">
    <cfRule type="cellIs" dxfId="31" priority="32" operator="equal">
      <formula>"R"</formula>
    </cfRule>
  </conditionalFormatting>
  <conditionalFormatting sqref="I28">
    <cfRule type="cellIs" dxfId="30" priority="31" operator="equal">
      <formula>1</formula>
    </cfRule>
  </conditionalFormatting>
  <conditionalFormatting sqref="A28">
    <cfRule type="cellIs" dxfId="29" priority="30" operator="equal">
      <formula>"R"</formula>
    </cfRule>
  </conditionalFormatting>
  <conditionalFormatting sqref="I29">
    <cfRule type="cellIs" dxfId="28" priority="29" operator="equal">
      <formula>1</formula>
    </cfRule>
  </conditionalFormatting>
  <conditionalFormatting sqref="A29">
    <cfRule type="cellIs" dxfId="27" priority="28" operator="equal">
      <formula>"R"</formula>
    </cfRule>
  </conditionalFormatting>
  <conditionalFormatting sqref="I30">
    <cfRule type="cellIs" dxfId="26" priority="27" operator="equal">
      <formula>1</formula>
    </cfRule>
  </conditionalFormatting>
  <conditionalFormatting sqref="A30">
    <cfRule type="cellIs" dxfId="25" priority="26" operator="equal">
      <formula>"R"</formula>
    </cfRule>
  </conditionalFormatting>
  <conditionalFormatting sqref="I55">
    <cfRule type="cellIs" dxfId="24" priority="25" operator="equal">
      <formula>1</formula>
    </cfRule>
  </conditionalFormatting>
  <conditionalFormatting sqref="A55">
    <cfRule type="cellIs" dxfId="23" priority="24" operator="equal">
      <formula>"R"</formula>
    </cfRule>
  </conditionalFormatting>
  <conditionalFormatting sqref="I55">
    <cfRule type="cellIs" dxfId="22" priority="23" operator="equal">
      <formula>1</formula>
    </cfRule>
  </conditionalFormatting>
  <conditionalFormatting sqref="A55">
    <cfRule type="cellIs" dxfId="21" priority="22" operator="equal">
      <formula>"R"</formula>
    </cfRule>
  </conditionalFormatting>
  <conditionalFormatting sqref="I56">
    <cfRule type="cellIs" dxfId="20" priority="21" operator="equal">
      <formula>1</formula>
    </cfRule>
  </conditionalFormatting>
  <conditionalFormatting sqref="A56">
    <cfRule type="cellIs" dxfId="19" priority="20" operator="equal">
      <formula>"R"</formula>
    </cfRule>
  </conditionalFormatting>
  <conditionalFormatting sqref="I56">
    <cfRule type="cellIs" dxfId="18" priority="19" operator="equal">
      <formula>1</formula>
    </cfRule>
  </conditionalFormatting>
  <conditionalFormatting sqref="I87">
    <cfRule type="cellIs" dxfId="17" priority="16" operator="equal">
      <formula>1</formula>
    </cfRule>
  </conditionalFormatting>
  <conditionalFormatting sqref="I87">
    <cfRule type="cellIs" dxfId="16" priority="18" operator="equal">
      <formula>1</formula>
    </cfRule>
  </conditionalFormatting>
  <conditionalFormatting sqref="A87">
    <cfRule type="cellIs" dxfId="15" priority="17" operator="equal">
      <formula>"R"</formula>
    </cfRule>
  </conditionalFormatting>
  <conditionalFormatting sqref="A87">
    <cfRule type="cellIs" dxfId="14" priority="15" operator="equal">
      <formula>"R"</formula>
    </cfRule>
  </conditionalFormatting>
  <conditionalFormatting sqref="A88">
    <cfRule type="cellIs" dxfId="13" priority="11" operator="equal">
      <formula>"R"</formula>
    </cfRule>
  </conditionalFormatting>
  <conditionalFormatting sqref="I88">
    <cfRule type="cellIs" dxfId="12" priority="12" operator="equal">
      <formula>1</formula>
    </cfRule>
  </conditionalFormatting>
  <conditionalFormatting sqref="I88">
    <cfRule type="cellIs" dxfId="11" priority="14" operator="equal">
      <formula>1</formula>
    </cfRule>
  </conditionalFormatting>
  <conditionalFormatting sqref="A88">
    <cfRule type="cellIs" dxfId="10" priority="13" operator="equal">
      <formula>"R"</formula>
    </cfRule>
  </conditionalFormatting>
  <conditionalFormatting sqref="I89">
    <cfRule type="cellIs" dxfId="9" priority="10" operator="equal">
      <formula>1</formula>
    </cfRule>
  </conditionalFormatting>
  <conditionalFormatting sqref="A89">
    <cfRule type="cellIs" dxfId="8" priority="9" operator="equal">
      <formula>"R"</formula>
    </cfRule>
  </conditionalFormatting>
  <conditionalFormatting sqref="I89">
    <cfRule type="cellIs" dxfId="7" priority="8" operator="equal">
      <formula>1</formula>
    </cfRule>
  </conditionalFormatting>
  <conditionalFormatting sqref="A89">
    <cfRule type="cellIs" dxfId="6" priority="7" operator="equal">
      <formula>"R"</formula>
    </cfRule>
  </conditionalFormatting>
  <conditionalFormatting sqref="I113">
    <cfRule type="cellIs" dxfId="5" priority="6" operator="equal">
      <formula>1</formula>
    </cfRule>
  </conditionalFormatting>
  <conditionalFormatting sqref="A113">
    <cfRule type="cellIs" dxfId="4" priority="5" operator="equal">
      <formula>"R"</formula>
    </cfRule>
  </conditionalFormatting>
  <conditionalFormatting sqref="I114">
    <cfRule type="cellIs" dxfId="3" priority="4" operator="equal">
      <formula>1</formula>
    </cfRule>
  </conditionalFormatting>
  <conditionalFormatting sqref="A114">
    <cfRule type="cellIs" dxfId="2" priority="3" operator="equal">
      <formula>"R"</formula>
    </cfRule>
  </conditionalFormatting>
  <conditionalFormatting sqref="A115">
    <cfRule type="cellIs" dxfId="1" priority="2" operator="equal">
      <formula>"R"</formula>
    </cfRule>
  </conditionalFormatting>
  <conditionalFormatting sqref="I115">
    <cfRule type="cellIs" dxfId="0" priority="1" operator="equal">
      <formula>1</formula>
    </cfRule>
  </conditionalFormatting>
  <pageMargins left="0.25" right="0.25" top="0.75" bottom="0.75" header="0.3" footer="0.3"/>
  <pageSetup paperSize="9" orientation="landscape" r:id="rId1"/>
  <ignoredErrors>
    <ignoredError sqref="AC8 AC21:AC23 AC26 AC45:AC48 AC54 AC76:AC84 AC103:AC111 AC50" twoDigitTextYear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c0a1032-36d6-4712-9895-2eb80f661f94">
      <Terms xmlns="http://schemas.microsoft.com/office/infopath/2007/PartnerControls"/>
    </lcf76f155ced4ddcb4097134ff3c332f>
    <TaxCatchAll xmlns="c105f506-5936-4e48-94e1-04cd949c5e42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14DD362F7882E4F9AA828538AC4F471" ma:contentTypeVersion="16" ma:contentTypeDescription="Vytvoří nový dokument" ma:contentTypeScope="" ma:versionID="40a4421a46a1190fe2d3dda214766e4a">
  <xsd:schema xmlns:xsd="http://www.w3.org/2001/XMLSchema" xmlns:xs="http://www.w3.org/2001/XMLSchema" xmlns:p="http://schemas.microsoft.com/office/2006/metadata/properties" xmlns:ns2="0c0a1032-36d6-4712-9895-2eb80f661f94" xmlns:ns3="c105f506-5936-4e48-94e1-04cd949c5e42" targetNamespace="http://schemas.microsoft.com/office/2006/metadata/properties" ma:root="true" ma:fieldsID="1080ccb9495f2e36436a2b794de91ed6" ns2:_="" ns3:_="">
    <xsd:import namespace="0c0a1032-36d6-4712-9895-2eb80f661f94"/>
    <xsd:import namespace="c105f506-5936-4e48-94e1-04cd949c5e4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0a1032-36d6-4712-9895-2eb80f661f9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Značky obrázků" ma:readOnly="false" ma:fieldId="{5cf76f15-5ced-4ddc-b409-7134ff3c332f}" ma:taxonomyMulti="true" ma:sspId="d9033aa7-a248-44dc-b113-18817cda04d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05f506-5936-4e48-94e1-04cd949c5e42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32a1bb9e-3324-4bef-89bc-f1c4a0eaf20f}" ma:internalName="TaxCatchAll" ma:showField="CatchAllData" ma:web="c105f506-5936-4e48-94e1-04cd949c5e4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57DABD4-E33F-4D0B-9C66-F888C847BFFB}">
  <ds:schemaRefs>
    <ds:schemaRef ds:uri="http://schemas.microsoft.com/office/infopath/2007/PartnerControls"/>
    <ds:schemaRef ds:uri="http://www.w3.org/XML/1998/namespace"/>
    <ds:schemaRef ds:uri="http://schemas.microsoft.com/office/2006/documentManagement/types"/>
    <ds:schemaRef ds:uri="http://purl.org/dc/terms/"/>
    <ds:schemaRef ds:uri="http://purl.org/dc/dcmitype/"/>
    <ds:schemaRef ds:uri="http://purl.org/dc/elements/1.1/"/>
    <ds:schemaRef ds:uri="http://schemas.openxmlformats.org/package/2006/metadata/core-properties"/>
    <ds:schemaRef ds:uri="c105f506-5936-4e48-94e1-04cd949c5e42"/>
    <ds:schemaRef ds:uri="0c0a1032-36d6-4712-9895-2eb80f661f94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1A817ECA-AAB9-4AE2-8365-3C5714DE0A39}"/>
</file>

<file path=customXml/itemProps3.xml><?xml version="1.0" encoding="utf-8"?>
<ds:datastoreItem xmlns:ds="http://schemas.openxmlformats.org/officeDocument/2006/customXml" ds:itemID="{2DDF7FB8-F3EE-447A-A3CD-808372FC13C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IDM Berlin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Alžběta Řehorková</dc:creator>
  <cp:lastModifiedBy>Alžběta Řehořková</cp:lastModifiedBy>
  <dcterms:created xsi:type="dcterms:W3CDTF">2021-06-15T08:55:47Z</dcterms:created>
  <dcterms:modified xsi:type="dcterms:W3CDTF">2022-04-07T14:56:47Z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0x010100314DD362F7882E4F9AA828538AC4F471</vt:lpwstr>
  </property>
  <property fmtid="{D5CDD505-2E9C-101B-9397-08002B2CF9AE}" pid="3" name="MediaServiceImageTags">
    <vt:lpwstr/>
  </property>
</Properties>
</file>